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24710-ana\Downloads\RELAÇÃO MEMBROS DA DIRETORIA\"/>
    </mc:Choice>
  </mc:AlternateContent>
  <xr:revisionPtr revIDLastSave="0" documentId="13_ncr:1_{55773826-EAF0-4CDC-BB53-409C6841F382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Dirigentes e Chefias" sheetId="1" r:id="rId1"/>
  </sheets>
  <definedNames>
    <definedName name="_xlnm._FilterDatabase" localSheetId="0" hidden="1">'Dirigentes e Chefias'!$B$13:$N$54</definedName>
    <definedName name="_xlnm.Print_Area" localSheetId="0">'Dirigentes e Chefias'!$B$2:$N$141</definedName>
    <definedName name="Excel_BuiltIn_Print_Titles_1" localSheetId="0">'Dirigentes e Chefias'!$B$1:$IN$13</definedName>
    <definedName name="Excel_BuiltIn_Print_Titles_1">#REF!</definedName>
    <definedName name="_xlnm.Print_Titles" localSheetId="0">'Dirigentes e Chefias'!$1:$13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60" i="1" l="1"/>
  <c r="M60" i="1"/>
  <c r="L60" i="1"/>
  <c r="K60" i="1"/>
  <c r="I60" i="1"/>
</calcChain>
</file>

<file path=xl/sharedStrings.xml><?xml version="1.0" encoding="utf-8"?>
<sst xmlns="http://schemas.openxmlformats.org/spreadsheetml/2006/main" count="834" uniqueCount="459">
  <si>
    <t>RELAÇÃO MENSAL DOS MEMBROS DA DIRETORIA E DAS CHEFIAS DE SEU ORGANOGRAMA COM AS RESPECTIVAS REMUNERAÇÕES</t>
  </si>
  <si>
    <t>DEMONSTRATIVO DE VENCIMENTOS - CELETISTAS (HEJ)</t>
  </si>
  <si>
    <t>UNIDADE: Hospital Estdual de Jataí Dr. Serafim de Carvalho</t>
  </si>
  <si>
    <t>Unidade</t>
  </si>
  <si>
    <t>Nome do Colaborador</t>
  </si>
  <si>
    <t>Cargo</t>
  </si>
  <si>
    <t>Vínculo</t>
  </si>
  <si>
    <t>Telefone</t>
  </si>
  <si>
    <t>E-mail</t>
  </si>
  <si>
    <t xml:space="preserve"> Valor do Salário Bruto (R$)</t>
  </si>
  <si>
    <t>Abono de Ferias / Férias CLT (R$)</t>
  </si>
  <si>
    <t>Valor 13º (R$)</t>
  </si>
  <si>
    <t>Salário do Mês (R$)</t>
  </si>
  <si>
    <t>Demais Descontos (R$)</t>
  </si>
  <si>
    <t>Valor Líquido (R$)</t>
  </si>
  <si>
    <t>ALINE CARVALHO COSTA</t>
  </si>
  <si>
    <t>SUPERVISOR (A) MULTIPROFISSIONAL</t>
  </si>
  <si>
    <t>CLT</t>
  </si>
  <si>
    <t>ALLANA SOUZA PEREIRA</t>
  </si>
  <si>
    <t>SUPERVISOR (A) DE ENSINO E PESQUISA</t>
  </si>
  <si>
    <t>ANA CAROLINY GOMES</t>
  </si>
  <si>
    <t>SUPERVISOR (A) DE SEGURANCA E MEDICINA DO TRABALHO</t>
  </si>
  <si>
    <t>ANDERLAN DA SILVA GUIMARAES</t>
  </si>
  <si>
    <t>SUPERVISOR (A) DE ADMINISTRACAO DE PESSOAL</t>
  </si>
  <si>
    <t>anderlan.guimaraes@hej.org.br</t>
  </si>
  <si>
    <t>ANDRE ALVES DOS SANTOS</t>
  </si>
  <si>
    <t>DIRETOR (A) GERAL</t>
  </si>
  <si>
    <t>CARLA THAIS MOREIRA DOS SANTOS</t>
  </si>
  <si>
    <t>GERENTE DE RECURSOS HUMANOS</t>
  </si>
  <si>
    <t>CARLOS ANTONIO DA SILVA NETO</t>
  </si>
  <si>
    <t>SUPERVISOR (A) DE EQUIPAMENTOS</t>
  </si>
  <si>
    <t>SUPERVISOR (A) ASSISTENCIAL</t>
  </si>
  <si>
    <t>FELIPE FERREIRA SILVA ROSA</t>
  </si>
  <si>
    <t>SUPERVISOR (A) DE ENFERMAGEM - INTERNACAO</t>
  </si>
  <si>
    <t>felipe.rosa@hej.org.br</t>
  </si>
  <si>
    <t>FELIPE QUEIROZ MACHADO FERNANDES FERRUGEM</t>
  </si>
  <si>
    <t>SUPERVISOR (A) DE MANUTENCAO PREDIAL</t>
  </si>
  <si>
    <t>FERNANDA CASTILHO SALLES BORGES</t>
  </si>
  <si>
    <t>SUPERVISOR (A) DE FARMACIA</t>
  </si>
  <si>
    <t>GABRIELA COSTA DE ASSIS</t>
  </si>
  <si>
    <t>SUPERVISOR (A) DE PLANEJAMENTO</t>
  </si>
  <si>
    <t>GERLLANE LIMA BORGES RODRIGUES</t>
  </si>
  <si>
    <t>SUPERVISOR (A) DE ANALISES CLINICAS</t>
  </si>
  <si>
    <t>HELIO RANES DE MENEZES FILHO</t>
  </si>
  <si>
    <t>COORDENADOR (A) MEDICO (A)</t>
  </si>
  <si>
    <t>JADE ALVES DE SOUZA PACHECO</t>
  </si>
  <si>
    <t>GERENTE DO NUCLEO INTERNO DE REGULACAO</t>
  </si>
  <si>
    <t>JULIANA CUNHA COIMBRA</t>
  </si>
  <si>
    <t>SUPERVISOR (A) DE RECURSOS HUMANOS</t>
  </si>
  <si>
    <t>JULIANO OLIVEIRA ROCHA</t>
  </si>
  <si>
    <t>LARYSSA CERUTTI HOFF</t>
  </si>
  <si>
    <t>SUPERVISOR (A) DE EXPERIENCIA DO PACIENTE</t>
  </si>
  <si>
    <t>LUCIANO ARAUJO DE ANDRADE</t>
  </si>
  <si>
    <t>SUPERVISOR (A) DE FATURAMENTO E PRONTUARIO</t>
  </si>
  <si>
    <t>MARILLYA ALVES NICOLAU</t>
  </si>
  <si>
    <t>COORDENADOR (A) DE QUALIDADE</t>
  </si>
  <si>
    <t>MATHEUS HENRIQUE DE OLIVEIRA</t>
  </si>
  <si>
    <t>SUPERVISOR (A) DE ACOLHIMENTO</t>
  </si>
  <si>
    <t>MEIRIELLEN DE SOUZA COSTA</t>
  </si>
  <si>
    <t>SUPERVISOR (A) DE ENFERMAGEM - CENTRO CIRURGICO E CME</t>
  </si>
  <si>
    <t>meiriellen.costa@hej.org.br</t>
  </si>
  <si>
    <t>PAULO HENRIQUE PEREIRA SILVA</t>
  </si>
  <si>
    <t>GERENTE DE TECNOLOGIA DA INFORMACAO</t>
  </si>
  <si>
    <t>PEDRO VINICIUS LEITE DE SOUSA</t>
  </si>
  <si>
    <t>DIRETOR (A) TECNICO (A) ASSISTENCIAL</t>
  </si>
  <si>
    <t>POLLYANA LIMA MORAIS</t>
  </si>
  <si>
    <t>SECRETARIO (A) GERAL</t>
  </si>
  <si>
    <t>RAFAEL ALVES DE SOUZA</t>
  </si>
  <si>
    <t>GERENTE DE OPERACOES E LOGISTICA</t>
  </si>
  <si>
    <t>RAFAEL DE JESUS PEREIRA</t>
  </si>
  <si>
    <t>SUPERVISOR (A) DE ENFERMAGEM - UTI</t>
  </si>
  <si>
    <t>RAFAEL FERREIRA COSTA</t>
  </si>
  <si>
    <t>SUPERVISOR (A) OPERACIONAL DE TI</t>
  </si>
  <si>
    <t>REGIANE ROSA PEREIRA DE CASTRO</t>
  </si>
  <si>
    <t>SUPERVISOR (A) DE ENFERMAGEM - AMBULATORIO E EXAMES</t>
  </si>
  <si>
    <t>ROGERIO NOVAES DOS SANTOS</t>
  </si>
  <si>
    <t>DIRETOR (A) ADMINISTRATIVO E FINANCEIRO</t>
  </si>
  <si>
    <t>SANDRA MARTINS FREITAS FRANCO</t>
  </si>
  <si>
    <t>SUPERVISOR (A) DE NUTRICAO</t>
  </si>
  <si>
    <t>SUZANA FERREIRA MEIRA</t>
  </si>
  <si>
    <t>SUPERVISOR (A) DE COMUNICACAO E MARKETING</t>
  </si>
  <si>
    <t>THIAGO CORTEZ DA COSTA</t>
  </si>
  <si>
    <t>GERENTE DE INFRAESTRUTURA</t>
  </si>
  <si>
    <t>THIAGO MARTINS BATISTA</t>
  </si>
  <si>
    <t>SUPERVISOR (A) DE PATRIMONIO</t>
  </si>
  <si>
    <t>TONY RAMOS FERREIRA</t>
  </si>
  <si>
    <t>SUPERVISOR (A) DE ALMOXARIFADO</t>
  </si>
  <si>
    <t>TULIO GOMES PADOVANI</t>
  </si>
  <si>
    <t>SUPERVISOR (A) DE GOVERNANCA</t>
  </si>
  <si>
    <t xml:space="preserve">Total </t>
  </si>
  <si>
    <t>-</t>
  </si>
  <si>
    <t>OS: ASSOCIAÇÃO DE GESTÃO, INOVAÇÃO E RESULTADOS EM SAÚDE - AGIR</t>
  </si>
  <si>
    <t>ANGELICA SILVA DE OLIVEIRA</t>
  </si>
  <si>
    <t>GERENTE DE PLANEJAMENTO ORCAMENTO E CUSTOS</t>
  </si>
  <si>
    <t>BIANCA CONCEICAO DA SILVA DIAS</t>
  </si>
  <si>
    <t>SUPERVISOR (A) DE ENFERMAGEM - URGENCIA E EMERGENCIA</t>
  </si>
  <si>
    <t>LUCAS GOULART GEHRKE</t>
  </si>
  <si>
    <t>SUPERVISOR (A) DE ORCAMENTO E CUSTOS</t>
  </si>
  <si>
    <t>MAX SUELEN LUIZ SANTANA</t>
  </si>
  <si>
    <t>GERENTE ASSISTENCIAL</t>
  </si>
  <si>
    <t>carla.santos@hej.org.br</t>
  </si>
  <si>
    <t>Hospital Estadual de Jataí Dr. Serafim de Carvalho - HEJ</t>
  </si>
  <si>
    <t>bianca.dias@hej.org.br</t>
  </si>
  <si>
    <t>lucas.gehrke@hej.org.br</t>
  </si>
  <si>
    <t>max.suelen@hej.org.br</t>
  </si>
  <si>
    <t>andre.santos@hej.org.br</t>
  </si>
  <si>
    <t>angelica.oliveira@hej.org.br</t>
  </si>
  <si>
    <t>CPF</t>
  </si>
  <si>
    <t>Associação de Gestão, Inovação e Resultados em Saúde - AGIR</t>
  </si>
  <si>
    <t>CLAUDEMIRO EUZEBIO DOURADO</t>
  </si>
  <si>
    <t>SUPERINTENDENTE DE CONTROLE INTERNO</t>
  </si>
  <si>
    <t>(62) 3995-5406</t>
  </si>
  <si>
    <t>claudemiro@agirsaude.org.br</t>
  </si>
  <si>
    <t>DANTE GARCIA DE PAULA</t>
  </si>
  <si>
    <t>SUPERINTENDENTE DE GESTAO E PLANEJAMENTO</t>
  </si>
  <si>
    <t>garciadante@agirsaude.org.br</t>
  </si>
  <si>
    <t>GUILLERMO SOCRATES PINHEIRO DE LEMOS</t>
  </si>
  <si>
    <t>SUPERINTENDENTE TECNICO ASSISTENCIAL</t>
  </si>
  <si>
    <t>guillermo.socrates@agirsaude.org.br</t>
  </si>
  <si>
    <t>LUCAS PAULA DA SILVA</t>
  </si>
  <si>
    <t>SUPERINTENDENTE EXECUTIVO (A)</t>
  </si>
  <si>
    <t>lucas.silva@agirsaude.org.br</t>
  </si>
  <si>
    <t>SERGIO DAHER</t>
  </si>
  <si>
    <t>SUPERINTENDENTE DE RELACOES INSTITUCIONAIS</t>
  </si>
  <si>
    <t>sergiodaher@agirsaude.org.br</t>
  </si>
  <si>
    <t>CARLOS EDUARDO GOMES DA SILVA</t>
  </si>
  <si>
    <t>ASSESSOR (A) EXECUTIVO (A)</t>
  </si>
  <si>
    <t>(62) 3995-5400</t>
  </si>
  <si>
    <t>carlos@agirsaude.org.br</t>
  </si>
  <si>
    <t>AMANDA DE MORAIS</t>
  </si>
  <si>
    <t>ASSESSOR (A) TECNICO (A) ADMINISTRATIVO</t>
  </si>
  <si>
    <t>(62) 3995-5401</t>
  </si>
  <si>
    <t>amanda.morais@agirsaude.org.br</t>
  </si>
  <si>
    <t>MARISSA PEU DE CASTRO E BORGES</t>
  </si>
  <si>
    <t>ASSESSOR (A) TECNICO (A) ASSISTENCIAL</t>
  </si>
  <si>
    <t>(62) 3995-5402</t>
  </si>
  <si>
    <t>marissa.borges@agirsaude.org.br</t>
  </si>
  <si>
    <t>ANA KAROLINA OLIVEIRA BARROS</t>
  </si>
  <si>
    <t>DIRETOR (A) CORPORATIVO (A) DE RECURSOS HUMANOS</t>
  </si>
  <si>
    <t>(62) 3995-5415</t>
  </si>
  <si>
    <t>ana.karolina@agirsaude.org.br</t>
  </si>
  <si>
    <t>JOSE ANTONIO FERREIRA CIRINO</t>
  </si>
  <si>
    <t>DIRETOR (A) DE ENSINO E DESENVOLVIMENTO</t>
  </si>
  <si>
    <t>antonio.cirino@agirsaude.org.br</t>
  </si>
  <si>
    <t>KELVIN CANTARELLI DOS SANTOS</t>
  </si>
  <si>
    <t>DIRETOR (A) CORPORATIVO (A) DE TRANSFORMACAO DIGITAL</t>
  </si>
  <si>
    <t>kelvin@agirsaude.org.br</t>
  </si>
  <si>
    <t>PAULO CESAR ALVES PEREIRA</t>
  </si>
  <si>
    <t>DIRETOR (A) CORPORATIVO (A) DE CONTABILIDADE E FINANCAS</t>
  </si>
  <si>
    <t>(62) 3995-5404</t>
  </si>
  <si>
    <t>paulo.cesar@agirsaude.org.br</t>
  </si>
  <si>
    <t>VITOR MARQUEZ PEIXOTO</t>
  </si>
  <si>
    <t>DIRETOR (A) CORPORATIVO (A) DE OPERACOES E LOGISTICA</t>
  </si>
  <si>
    <t>vitor.peixoto@agirsaude.org.br</t>
  </si>
  <si>
    <t>ALVARO FRANZAO GONCALVES</t>
  </si>
  <si>
    <t>GERENTE CORPORATIVO (A) DE CONTABILIDADE E CUSTOS</t>
  </si>
  <si>
    <t>afranzao16@gmail.com</t>
  </si>
  <si>
    <t>ANA PAULA RODRIGUES FREITAS</t>
  </si>
  <si>
    <t>GERENTE CORPORATIVO (A) DE CONTRATOS</t>
  </si>
  <si>
    <t>ana.freitas@agirsaude.org.br</t>
  </si>
  <si>
    <t>ARTHUR ROBERTO BANKS PIRES</t>
  </si>
  <si>
    <t>GERENTE CORPORATIVO (A) DE INFRAESTRUTURA</t>
  </si>
  <si>
    <t>arthur.pires@agirsaude.org.br</t>
  </si>
  <si>
    <t>CARLOS ROGERIO CAIXETA FERNANDES</t>
  </si>
  <si>
    <t>COORDENADOR (A) DE TECNOLOGIA E INFORMACAO</t>
  </si>
  <si>
    <t>carlos.fernandes@agirsaude.org.br</t>
  </si>
  <si>
    <t>DANIEL PAIVA DE OLIVEIRA</t>
  </si>
  <si>
    <t>GERENTE CORPORATIVO (A) DE OPERACOES</t>
  </si>
  <si>
    <t>daniel.paiva@agirsaude.org.br</t>
  </si>
  <si>
    <t>DANIELA CANDIDA FERNANDES</t>
  </si>
  <si>
    <t>GERENTE CORPORATIVO (A) DE PLANEJAMENTO</t>
  </si>
  <si>
    <t>(62) 3995-5470</t>
  </si>
  <si>
    <t>daniela.fernandes@agirsaude.org.br</t>
  </si>
  <si>
    <t>HELCA DE SOUSA NASCIMENTO</t>
  </si>
  <si>
    <t>GERENTE CORPORATIVO (A) DE COMPLIANCE E INTEGRIDADE</t>
  </si>
  <si>
    <t>helca.nascimento@agirsaude.org.br</t>
  </si>
  <si>
    <t>JOSE AUGUSTINHO ZAGO</t>
  </si>
  <si>
    <t>GERENTE CORPORATIVO (A) DE ADMINISTRACAO DE PESSOAL</t>
  </si>
  <si>
    <t>(62) 3995-5403</t>
  </si>
  <si>
    <t>jose.zago@agirsaude.org.br</t>
  </si>
  <si>
    <t>LARYSSA CRISTINA NUNES DE OLIVEIRA</t>
  </si>
  <si>
    <t>GERENTE CORPORATIVO (A) DE FINANCAS E ORCAMENTOS</t>
  </si>
  <si>
    <t>laryssa.cristina@agirsaude.org.br</t>
  </si>
  <si>
    <t>LILIA FERREIRA RODRIGUES</t>
  </si>
  <si>
    <t>GERENTE CORPORATIVO (A) ASSISTENCIAL</t>
  </si>
  <si>
    <t>lilia.ferreira@agirsaude.org.br</t>
  </si>
  <si>
    <t>PRISCILA MARTINS PEREIRA</t>
  </si>
  <si>
    <t>priscila.pereira@agirsaude.org.br</t>
  </si>
  <si>
    <t>RAUL DE LIMA CIRQUEIRA</t>
  </si>
  <si>
    <t>GERENTE CORPORATIVO (A) DE PROCESSOS E PROJETOS</t>
  </si>
  <si>
    <t>raul.cirqueira@agirsaude.org.br</t>
  </si>
  <si>
    <t>RAYANNE PEREIRA DE SOUSA</t>
  </si>
  <si>
    <t>GERENTE CORPORATIVO (A) DE RECURSOS HUMANOS</t>
  </si>
  <si>
    <t>rayanne.pereira@agirsaude.org.br</t>
  </si>
  <si>
    <t>RENATO BALERA</t>
  </si>
  <si>
    <t>GERENTE CORPORATIVO (A) DE SUPRIMENTOS</t>
  </si>
  <si>
    <t>(62) 3995-5414</t>
  </si>
  <si>
    <t>renato.balera@agirsaude.org.br</t>
  </si>
  <si>
    <t>TATIANE PEREIRA DIONIZIO DA SILVA TANNUS</t>
  </si>
  <si>
    <t>GERENTE CORPORATIVO (A) ADMINISTRATIVO (A)</t>
  </si>
  <si>
    <t>tatiane.pereira@agirsaude.org.br</t>
  </si>
  <si>
    <t>ANNA LUIZA RUCAS LOURENCO CORDEIRO</t>
  </si>
  <si>
    <t>CHEFE DO NÚCLEO DE COMUNICAÇÃO E MARKETING</t>
  </si>
  <si>
    <t>(62) 3995-5425</t>
  </si>
  <si>
    <t>annaluiza@agirsaude.org.br</t>
  </si>
  <si>
    <t>GERALDINNY CAMARGO CALIXTRATO DE SOUZA</t>
  </si>
  <si>
    <t>CHEFE DO NÚCLEO DE CONTRATOS E ASSUNTOS JURÍDICOS</t>
  </si>
  <si>
    <t>(62) 3995-5477</t>
  </si>
  <si>
    <t>geraldinny@agirsaude.org.br</t>
  </si>
  <si>
    <t>ALEX FABIANO DO NASCIMENTO GARCIA</t>
  </si>
  <si>
    <t>COORDENADOR (A) DE AQUISICOES</t>
  </si>
  <si>
    <t>alex.compras@agirsaude.org.br</t>
  </si>
  <si>
    <t>AMANDA DOS SANTOS FERNANDES AS</t>
  </si>
  <si>
    <t>COORDENADOR (A) ADMINISTRATIVO (A)</t>
  </si>
  <si>
    <t>ana.kenes@agirsaude.org.br</t>
  </si>
  <si>
    <t>ANA PAULA RIBEIRO KENES</t>
  </si>
  <si>
    <t>COORDENADOR (A) DE TRANSFORMACAO DIGITAL</t>
  </si>
  <si>
    <t>CRISTIANE SOTO MACHADO</t>
  </si>
  <si>
    <t>COORDENADOR (A) DE SAUDE MENTAL E CULTURA ORGANIZACIONAL</t>
  </si>
  <si>
    <t>cristiane.soto@agirsaude.org.br</t>
  </si>
  <si>
    <t>GEOVANA SOFFA REZIO</t>
  </si>
  <si>
    <t>COORDENADOR (A) EDUCACIONAL</t>
  </si>
  <si>
    <t>geovana.soffa@agirsaude.org.br</t>
  </si>
  <si>
    <t>GILSON FRANCISCO DOS REIS</t>
  </si>
  <si>
    <t>COORDENADOR (A) DE CONTRATOS ASSISTENCIAIS</t>
  </si>
  <si>
    <t>gilson.reis@agirsaude.org.br</t>
  </si>
  <si>
    <t>JOSE FERREIRA MONTEIRO DA CRUZ NETO</t>
  </si>
  <si>
    <t>COORDENADOR (A) DE COMUNICACAO E MARKETING</t>
  </si>
  <si>
    <t>jose.ferreira@agirsaude.org.br</t>
  </si>
  <si>
    <t>LARA MARILIA E SILVA</t>
  </si>
  <si>
    <t>COORDENADOR (A) DE AUDITORIA INTERNA</t>
  </si>
  <si>
    <t>lara.marilia@agirsaude.org.br</t>
  </si>
  <si>
    <t>LEANDRO JOSE CARDOSO GUIMARAES</t>
  </si>
  <si>
    <t>COORDENADOR (A) DE PARCERIA E AJUSTES</t>
  </si>
  <si>
    <t>leandro.guimaraes@agirsaude.org.br</t>
  </si>
  <si>
    <t>LUANNA RAMOS DE SOUSA</t>
  </si>
  <si>
    <t>COORDENADOR (A) DE PROVIMENTO DE PESSOAL</t>
  </si>
  <si>
    <t>luanna.sousa@agirsaude.org.br</t>
  </si>
  <si>
    <t>MARIA EVELLIN RODRIGUES DOS REIS</t>
  </si>
  <si>
    <t>COORDENADOR (A) DE REMUNERACAO E DESENVOLVIMENTO DE PESSOAS</t>
  </si>
  <si>
    <t>maria.rodrigues@agirsaude.org.br</t>
  </si>
  <si>
    <t>MARIO JUNIO REIS FREITAS</t>
  </si>
  <si>
    <t>COORDENADOR (A) DE PRODUTOS DIGITAIS</t>
  </si>
  <si>
    <t>mario.freitas@agirsaude.org.br</t>
  </si>
  <si>
    <t>PRISCILLA FRANCISCA SANTOS CIRQUEIRA</t>
  </si>
  <si>
    <t>COORDENADOR (A) DE MONITORAMENTO E CONTROLE</t>
  </si>
  <si>
    <t>priscilla.cirqueira@agirsaude.org.br</t>
  </si>
  <si>
    <t>VIVIANE NELSON DE OLIVEIRA RODRIGUES</t>
  </si>
  <si>
    <t>COORDENADOR (A) DE OUVIDORIA</t>
  </si>
  <si>
    <t>viviane.nelson@agirsaude.org.br</t>
  </si>
  <si>
    <t>ANA CAROLINA NERES MARTINS RIBEIRO</t>
  </si>
  <si>
    <t>SUPERVISOR (A) DE CONTRATOS</t>
  </si>
  <si>
    <t>ana.neres@agirsaude.org.br</t>
  </si>
  <si>
    <t>ANA CAROLINA NUNES DA COSTA</t>
  </si>
  <si>
    <t>SUPERVISOR (A) DE NUTRIECONOMIA</t>
  </si>
  <si>
    <t>ana.carolina@agirsaude.org.br</t>
  </si>
  <si>
    <t>ANDRESSA RAFAELLA RIBEIRO CARNEIRO</t>
  </si>
  <si>
    <t>SUPERVISOR (A) DE FINANCAS</t>
  </si>
  <si>
    <t>andressa.rafaella@agirsaude.org.br</t>
  </si>
  <si>
    <t>ANTONIO VENILSON GOMES FILHO</t>
  </si>
  <si>
    <t>SUPERVISOR (A) DE GESTAO DE PROCESSOS</t>
  </si>
  <si>
    <t>antonio.filho@agirsaude.org.br</t>
  </si>
  <si>
    <t>AQUILA PEREIRA ALVES MARTINS</t>
  </si>
  <si>
    <t>SUPERVISOR (A) DE EDUCACAO CORPORATIVA</t>
  </si>
  <si>
    <t>aquila.martins@agirsaude.org.br</t>
  </si>
  <si>
    <t>DIEGO BATISTA DA SILVA E SOUZA</t>
  </si>
  <si>
    <t>SUPERVISOR (A) DE FACILITIES</t>
  </si>
  <si>
    <t>diego.souza@agirsaude.org.br</t>
  </si>
  <si>
    <t>FELIPE ALMEIDA DOS REIS OLIVEIRA</t>
  </si>
  <si>
    <t>felipe.oliveira@agirsaude.org.br</t>
  </si>
  <si>
    <t>FERNANDA DA SILVA GOMES</t>
  </si>
  <si>
    <t>SUPERVISOR (A) DE PADRONIZACAO</t>
  </si>
  <si>
    <t>fernanda.silva@agirsaude.org.br</t>
  </si>
  <si>
    <t>GUILHERME MORAIS SILVA</t>
  </si>
  <si>
    <t>guilherme.morais@agirsaude.org.br</t>
  </si>
  <si>
    <t>GUSTAVO VISCAL SOARES</t>
  </si>
  <si>
    <t>SUPERVISOR (A) DE PRODUCAO DE AUDIOVISUAL</t>
  </si>
  <si>
    <t>gustavo.viscal@agirsaude.org.br</t>
  </si>
  <si>
    <t>JANIO DE OLIVEIRA SOUZA</t>
  </si>
  <si>
    <t>SUPERVISOR (A) DE TECNOLOGIA DA INFORMACAO</t>
  </si>
  <si>
    <t>janio.souza@agirsaude.org.br</t>
  </si>
  <si>
    <t>JENNIFER ALVES BARBOSA MELO</t>
  </si>
  <si>
    <t>SUPERVISOR (A) DE LOGISTICA</t>
  </si>
  <si>
    <t>jennifer.melo@agirsaude.org.br</t>
  </si>
  <si>
    <t>KETHULY HONORATO DOS SANTOS MALDONADO</t>
  </si>
  <si>
    <t>SUPERVISOR (A) DE PROVIMENTO DE PESSOAL</t>
  </si>
  <si>
    <t>kethuly.maldonado@agirsaude.org.br</t>
  </si>
  <si>
    <t>LAYANA MELO MUNDIM</t>
  </si>
  <si>
    <t>layna.melo@agirsaude.org.br</t>
  </si>
  <si>
    <t>LEONAN DANTAS TAVARES</t>
  </si>
  <si>
    <t>leonan.tavares@agirsaude.org.br</t>
  </si>
  <si>
    <t>LEONARDO CAETANO PIMENTA</t>
  </si>
  <si>
    <t>SUPERVISOR (A) DE CONTROLE E PRESTACAO DE CONTAS</t>
  </si>
  <si>
    <t>leonardo.caetano@agirsaude.org.br</t>
  </si>
  <si>
    <t>MARCO ANTONIO DE OLIVEIRA</t>
  </si>
  <si>
    <t>SUPERVISOR (A) DE PLANEJAMENTO ESTRATEGICO</t>
  </si>
  <si>
    <t>marco.oliveira@agirsaude.org.br</t>
  </si>
  <si>
    <t>NATHALIA GONCALVES VIANA</t>
  </si>
  <si>
    <t>nathalia.viana@agirsaude.org.br</t>
  </si>
  <si>
    <t>PRISCILA CAROLINE DE SOUSA COSTA OLIVEIRA</t>
  </si>
  <si>
    <t>SUPERVISOR (A) DE INVESTIMENTOS E PROJETOS ESPECIAIS</t>
  </si>
  <si>
    <t>priscila.sousa@agirsaude.org.br</t>
  </si>
  <si>
    <t>ROMILTON IRIAS DE SOUSA JUNIOR</t>
  </si>
  <si>
    <t>SUPERVISOR (A) DE CONTROLE DA REDE ASSISTENCIAL</t>
  </si>
  <si>
    <t>romilton.junior@agirsaude.org.br</t>
  </si>
  <si>
    <t>SHAIANY FORTUNATO AUER</t>
  </si>
  <si>
    <t>SUPERVISOR (A) DE ASSUNTOS JURIDIOS</t>
  </si>
  <si>
    <t>shaiany@agirsaude.org.br</t>
  </si>
  <si>
    <t>TALITA SOUZA MACHADO</t>
  </si>
  <si>
    <t>SUPERVISOR (A) DE QUALIDADE</t>
  </si>
  <si>
    <t>machado.tsouza@gmail.com</t>
  </si>
  <si>
    <t>VITORIA PINI OLIVEIRA</t>
  </si>
  <si>
    <t>SUPERVISOR (A) DE MONITORAMENTO DE PESSOAL</t>
  </si>
  <si>
    <t>vitoria.oliveira@agirsaude.org.br</t>
  </si>
  <si>
    <t>Total</t>
  </si>
  <si>
    <t>Valor do Salário Bruto (R$)</t>
  </si>
  <si>
    <t>Competência: Novembro_2025</t>
  </si>
  <si>
    <t>JEOVANE MARTINS DE SOUSA FILHO</t>
  </si>
  <si>
    <t>LARA CRISTINA FERREIRA</t>
  </si>
  <si>
    <t>LEILA ANA DE JESUS SOUZA</t>
  </si>
  <si>
    <t>LILIAN MARIA FERREIRA</t>
  </si>
  <si>
    <t>NEY BRUNO MATOS DE FREITAS</t>
  </si>
  <si>
    <t>PEDRO HENRIQUE SANTOS E SILVA</t>
  </si>
  <si>
    <t>ROSE KELLY SOUSA LIMA</t>
  </si>
  <si>
    <t>ENCARREGADO (A) DE FARMACIA</t>
  </si>
  <si>
    <t>ENCARREGADO (A) ADMINISTRATIVO</t>
  </si>
  <si>
    <t>ENCARREGADO (A) DE GOVERNANCA</t>
  </si>
  <si>
    <t>ENCARREGADO (A) DE ALMOXARIFADO</t>
  </si>
  <si>
    <t>ENCARREGADO (A) DE VIGILANCIA E TRANSPORTE</t>
  </si>
  <si>
    <t>Jataí, 11 de Dezembro de 2025</t>
  </si>
  <si>
    <t>701.***.***-01</t>
  </si>
  <si>
    <t>016.***.***-01</t>
  </si>
  <si>
    <t>087.***.***-70</t>
  </si>
  <si>
    <t>029.***.***-05</t>
  </si>
  <si>
    <t>813.***.***-91</t>
  </si>
  <si>
    <t>030.***.***-21</t>
  </si>
  <si>
    <t>041.***.***-70</t>
  </si>
  <si>
    <t>039.***.***-23</t>
  </si>
  <si>
    <t>029.***.***-50</t>
  </si>
  <si>
    <t>024.***.***-97</t>
  </si>
  <si>
    <t>702.***.***-50</t>
  </si>
  <si>
    <t>939.***.***-68</t>
  </si>
  <si>
    <t>017.***.***-45</t>
  </si>
  <si>
    <t>907.***.***-91</t>
  </si>
  <si>
    <t>014.***.***-01</t>
  </si>
  <si>
    <t>030.***.***-16</t>
  </si>
  <si>
    <t>033.***.***-33</t>
  </si>
  <si>
    <t>046.***.***-41</t>
  </si>
  <si>
    <t>991.***.***-04</t>
  </si>
  <si>
    <t>011.***.***-43</t>
  </si>
  <si>
    <t>026.***.***-97</t>
  </si>
  <si>
    <t>981.***.***-68</t>
  </si>
  <si>
    <t>887.***.***-49</t>
  </si>
  <si>
    <t>036.***.***-48</t>
  </si>
  <si>
    <t>750.***.***-15</t>
  </si>
  <si>
    <t>024.***.***-96</t>
  </si>
  <si>
    <t>023.***.***-96</t>
  </si>
  <si>
    <t>024.***.***-89</t>
  </si>
  <si>
    <t>017.***.***-09</t>
  </si>
  <si>
    <t>006.***.***-70</t>
  </si>
  <si>
    <t>005.***.***-29</t>
  </si>
  <si>
    <t>068.***.***-95</t>
  </si>
  <si>
    <t>025.***.***-08</t>
  </si>
  <si>
    <t>039.***.***-45</t>
  </si>
  <si>
    <t>043.***.***-80</t>
  </si>
  <si>
    <t>034.***.***-73</t>
  </si>
  <si>
    <t>981.***.***-04</t>
  </si>
  <si>
    <t>710.***.***-59</t>
  </si>
  <si>
    <t>017.***.***-83</t>
  </si>
  <si>
    <t>727.***.***-49</t>
  </si>
  <si>
    <t>900.***.***-53</t>
  </si>
  <si>
    <t>046.***.***-79</t>
  </si>
  <si>
    <t>024.***.***-47</t>
  </si>
  <si>
    <t>950.***.***-49</t>
  </si>
  <si>
    <t>014.***.***-77</t>
  </si>
  <si>
    <t>805.***.***-72</t>
  </si>
  <si>
    <t>270.***.***-20</t>
  </si>
  <si>
    <t>786.***.***-49</t>
  </si>
  <si>
    <t>693.***.***-34</t>
  </si>
  <si>
    <t>894.***.***-68</t>
  </si>
  <si>
    <t>190.***.***-20</t>
  </si>
  <si>
    <t>971.***.***-15</t>
  </si>
  <si>
    <t>700.***.***-86</t>
  </si>
  <si>
    <t>429.***.***-97</t>
  </si>
  <si>
    <t>816.***.***-28</t>
  </si>
  <si>
    <t>877.***.***-20</t>
  </si>
  <si>
    <t>104.***.***-07</t>
  </si>
  <si>
    <t>173.***.***-16</t>
  </si>
  <si>
    <t>433.***.***-02</t>
  </si>
  <si>
    <t>725.***.***-54</t>
  </si>
  <si>
    <t>245.***.***-93</t>
  </si>
  <si>
    <t>107.***.***-08</t>
  </si>
  <si>
    <t>371.***.***-05</t>
  </si>
  <si>
    <t>236.***.***-30</t>
  </si>
  <si>
    <t>231.***.***-09</t>
  </si>
  <si>
    <t>597.***.***-68</t>
  </si>
  <si>
    <t>128.***.***-79</t>
  </si>
  <si>
    <t>399.***.***-11</t>
  </si>
  <si>
    <t>208.***.***-00</t>
  </si>
  <si>
    <t>714.***.***-49</t>
  </si>
  <si>
    <t>428.***.***-46</t>
  </si>
  <si>
    <t>433.***.***-58</t>
  </si>
  <si>
    <t>287.***.***-27</t>
  </si>
  <si>
    <t>696.***.***-04</t>
  </si>
  <si>
    <t>167.***.***-77</t>
  </si>
  <si>
    <t>785.***.***-87</t>
  </si>
  <si>
    <t>120.***.***-59</t>
  </si>
  <si>
    <t>366.***.***-75</t>
  </si>
  <si>
    <t>184.***.***-25</t>
  </si>
  <si>
    <t>199.***.***-10</t>
  </si>
  <si>
    <t>180.***.***-57</t>
  </si>
  <si>
    <t>691.***.***-20</t>
  </si>
  <si>
    <t>683.***.***-72</t>
  </si>
  <si>
    <t>414.***.***-27</t>
  </si>
  <si>
    <t>958.***.***-15</t>
  </si>
  <si>
    <t>470.***.***-83</t>
  </si>
  <si>
    <t>265.***.***-07</t>
  </si>
  <si>
    <t>384.***.***-86</t>
  </si>
  <si>
    <t>903.***.***-84</t>
  </si>
  <si>
    <t>993.***.***-78</t>
  </si>
  <si>
    <t>197.***.***-81</t>
  </si>
  <si>
    <t>442.***.***-50</t>
  </si>
  <si>
    <t>111.***.***-50</t>
  </si>
  <si>
    <t>519.***.***-24</t>
  </si>
  <si>
    <t>328.***.***-52</t>
  </si>
  <si>
    <t>197.***.***-17</t>
  </si>
  <si>
    <t>526.***.***-50</t>
  </si>
  <si>
    <t>974.***.***-91</t>
  </si>
  <si>
    <t>313.***.***-02</t>
  </si>
  <si>
    <t>750.***.***-68</t>
  </si>
  <si>
    <t>220.***.***-00</t>
  </si>
  <si>
    <t>700.***.***-64</t>
  </si>
  <si>
    <t>439.***.***-10</t>
  </si>
  <si>
    <t>149.***.***-47</t>
  </si>
  <si>
    <t>294.***.***-00</t>
  </si>
  <si>
    <t>978.***.***-88</t>
  </si>
  <si>
    <t>107.***.***-90</t>
  </si>
  <si>
    <t>446.***.***-32</t>
  </si>
  <si>
    <t>145.***.***-27</t>
  </si>
  <si>
    <t>804.***.***-64</t>
  </si>
  <si>
    <t>430.***.***-07</t>
  </si>
  <si>
    <t>276.***.***-50</t>
  </si>
  <si>
    <t>463.***.***-28</t>
  </si>
  <si>
    <t>64 3632-8700</t>
  </si>
  <si>
    <t>aline.carvalho@hej.org.br</t>
  </si>
  <si>
    <t>ana.gomes@hej.org.br</t>
  </si>
  <si>
    <t>carlos.neto@hej.org.br</t>
  </si>
  <si>
    <t>seger@hej.org.br</t>
  </si>
  <si>
    <t>fernanda.borges@hej.org.br</t>
  </si>
  <si>
    <t>juliana.coimbra@hej.org.br</t>
  </si>
  <si>
    <t>regiane.castro@hej.org.br</t>
  </si>
  <si>
    <t>suzana.meira@hej.org.br</t>
  </si>
  <si>
    <t>paulo.silva@hej.org.br</t>
  </si>
  <si>
    <t>rafael.souza@hej.org.br</t>
  </si>
  <si>
    <t>rafael.pereira@hej.org.br</t>
  </si>
  <si>
    <t>rafael.costa@hej.org.br</t>
  </si>
  <si>
    <t>sandra.franco@hej.org.br</t>
  </si>
  <si>
    <t>allana.souza@hej.org.br</t>
  </si>
  <si>
    <t>custos@hej.org.br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</si>
</sst>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,###.00"/>
  </numFmts>
  <fonts count="45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rgb="FFFFFFFF"/>
      <name val="Calibri"/>
      <family val="2"/>
      <charset val="1"/>
    </font>
    <font>
      <sz val="11"/>
      <color rgb="FF9C0006"/>
      <name val="Calibri"/>
      <family val="2"/>
      <charset val="1"/>
    </font>
    <font>
      <b/>
      <sz val="11"/>
      <color rgb="FFFA7D00"/>
      <name val="Calibri"/>
      <family val="2"/>
      <charset val="1"/>
    </font>
    <font>
      <b/>
      <sz val="11"/>
      <color rgb="FFFFFFFF"/>
      <name val="Calibri"/>
      <family val="2"/>
      <charset val="1"/>
    </font>
    <font>
      <i/>
      <sz val="11"/>
      <color rgb="FF7F7F7F"/>
      <name val="Calibri"/>
      <family val="2"/>
      <charset val="1"/>
    </font>
    <font>
      <sz val="11"/>
      <color rgb="FF006100"/>
      <name val="Calibri"/>
      <family val="2"/>
      <charset val="1"/>
    </font>
    <font>
      <b/>
      <sz val="15"/>
      <color rgb="FF1F497D"/>
      <name val="Calibri"/>
      <family val="2"/>
      <charset val="1"/>
    </font>
    <font>
      <b/>
      <sz val="15"/>
      <color theme="3"/>
      <name val="Calibri"/>
      <family val="2"/>
      <charset val="1"/>
    </font>
    <font>
      <b/>
      <sz val="13"/>
      <color rgb="FF1F497D"/>
      <name val="Calibri"/>
      <family val="2"/>
      <charset val="1"/>
    </font>
    <font>
      <b/>
      <sz val="13"/>
      <color theme="3"/>
      <name val="Calibri"/>
      <family val="2"/>
      <charset val="1"/>
    </font>
    <font>
      <b/>
      <sz val="11"/>
      <color rgb="FF1F497D"/>
      <name val="Calibri"/>
      <family val="2"/>
      <charset val="1"/>
    </font>
    <font>
      <sz val="11"/>
      <color rgb="FF3F3F76"/>
      <name val="Calibri"/>
      <family val="2"/>
      <charset val="1"/>
    </font>
    <font>
      <sz val="11"/>
      <color rgb="FFFA7D00"/>
      <name val="Calibri"/>
      <family val="2"/>
      <charset val="1"/>
    </font>
    <font>
      <sz val="11"/>
      <color rgb="FF9C6500"/>
      <name val="Calibri"/>
      <family val="2"/>
      <charset val="1"/>
    </font>
    <font>
      <sz val="10"/>
      <name val="Arial"/>
      <family val="2"/>
      <charset val="1"/>
    </font>
    <font>
      <b/>
      <sz val="11"/>
      <color rgb="FF3F3F3F"/>
      <name val="Calibri"/>
      <family val="2"/>
      <charset val="1"/>
    </font>
    <font>
      <b/>
      <sz val="18"/>
      <color rgb="FF1F497D"/>
      <name val="Cambria"/>
      <family val="2"/>
      <charset val="1"/>
    </font>
    <font>
      <sz val="11"/>
      <color rgb="FFFF0000"/>
      <name val="Calibri"/>
      <family val="2"/>
      <charset val="1"/>
    </font>
    <font>
      <sz val="8"/>
      <color rgb="FF000000"/>
      <name val="Arial"/>
      <family val="2"/>
      <charset val="1"/>
    </font>
    <font>
      <b/>
      <sz val="8"/>
      <color rgb="FF000000"/>
      <name val="Arial"/>
      <family val="2"/>
      <charset val="1"/>
    </font>
    <font>
      <b/>
      <sz val="8"/>
      <name val="Arial"/>
      <family val="2"/>
      <charset val="1"/>
    </font>
    <font>
      <b/>
      <sz val="10"/>
      <name val="Arial"/>
      <family val="2"/>
      <charset val="1"/>
    </font>
    <font>
      <sz val="11"/>
      <color rgb="FF000000"/>
      <name val="Calibri"/>
      <family val="2"/>
      <charset val="1"/>
    </font>
    <font>
      <sz val="8"/>
      <color rgb="FF000000"/>
      <name val="Arial"/>
      <family val="2"/>
    </font>
    <font>
      <sz val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0006"/>
      <name val="Calibri"/>
      <family val="2"/>
    </font>
    <font>
      <sz val="11"/>
      <color rgb="FF006100"/>
      <name val="Calibri"/>
      <family val="2"/>
    </font>
    <font>
      <b/>
      <sz val="15"/>
      <color rgb="FF44546A"/>
      <name val="Calibri"/>
      <family val="2"/>
    </font>
    <font>
      <b/>
      <sz val="13"/>
      <color rgb="FF44546A"/>
      <name val="Calibri"/>
      <family val="2"/>
    </font>
    <font>
      <sz val="11"/>
      <color rgb="FF9C6500"/>
      <name val="Calibri"/>
      <family val="2"/>
    </font>
    <font>
      <sz val="11"/>
      <color rgb="FF9C6500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FF0000"/>
      <name val="Arial"/>
      <family val="2"/>
    </font>
    <font>
      <sz val="8"/>
      <color theme="1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8.25"/>
      <color rgb="FF000000"/>
      <name val="Tahoma"/>
      <family val="2"/>
    </font>
    <font>
      <b/>
      <sz val="8.25"/>
      <color rgb="FF000000"/>
      <name val="Tahoma"/>
      <family val="2"/>
    </font>
    <font>
      <u/>
      <sz val="8"/>
      <color rgb="FF000000"/>
      <name val="Arial"/>
      <family val="2"/>
    </font>
  </fonts>
  <fills count="41">
    <fill>
      <patternFill patternType="none"/>
    </fill>
    <fill>
      <patternFill patternType="gray125"/>
    </fill>
    <fill>
      <patternFill patternType="solid">
        <fgColor rgb="FFDCE6F2"/>
        <bgColor rgb="FFDBEEF4"/>
      </patternFill>
    </fill>
    <fill>
      <patternFill patternType="solid">
        <fgColor rgb="FFF2DCDB"/>
        <bgColor rgb="FFE6E0EC"/>
      </patternFill>
    </fill>
    <fill>
      <patternFill patternType="solid">
        <fgColor rgb="FFEBF1DE"/>
        <bgColor rgb="FFF2F2F2"/>
      </patternFill>
    </fill>
    <fill>
      <patternFill patternType="solid">
        <fgColor rgb="FFE6E0EC"/>
        <bgColor rgb="FFDCE6F2"/>
      </patternFill>
    </fill>
    <fill>
      <patternFill patternType="solid">
        <fgColor rgb="FFDBEEF4"/>
        <bgColor rgb="FFDCE6F2"/>
      </patternFill>
    </fill>
    <fill>
      <patternFill patternType="solid">
        <fgColor rgb="FFFDEADA"/>
        <bgColor rgb="FFEBF1DE"/>
      </patternFill>
    </fill>
    <fill>
      <patternFill patternType="solid">
        <fgColor rgb="FFB9CDE5"/>
        <bgColor rgb="FFB7DEE8"/>
      </patternFill>
    </fill>
    <fill>
      <patternFill patternType="solid">
        <fgColor rgb="FFE6B9B8"/>
        <bgColor rgb="FFFAC090"/>
      </patternFill>
    </fill>
    <fill>
      <patternFill patternType="solid">
        <fgColor rgb="FFD7E4BD"/>
        <bgColor rgb="FFC6EFCE"/>
      </patternFill>
    </fill>
    <fill>
      <patternFill patternType="solid">
        <fgColor rgb="FFCCC1DA"/>
        <bgColor rgb="FFB9CDE5"/>
      </patternFill>
    </fill>
    <fill>
      <patternFill patternType="solid">
        <fgColor rgb="FFB7DEE8"/>
        <bgColor rgb="FFB9CDE5"/>
      </patternFill>
    </fill>
    <fill>
      <patternFill patternType="solid">
        <fgColor rgb="FFFCD5B5"/>
        <bgColor rgb="FFFFCC99"/>
      </patternFill>
    </fill>
    <fill>
      <patternFill patternType="solid">
        <fgColor rgb="FF95B3D7"/>
        <bgColor rgb="FFA1B8E1"/>
      </patternFill>
    </fill>
    <fill>
      <patternFill patternType="solid">
        <fgColor rgb="FFD99694"/>
        <bgColor rgb="FFB3A2C7"/>
      </patternFill>
    </fill>
    <fill>
      <patternFill patternType="solid">
        <fgColor rgb="FFC3D69B"/>
        <bgColor rgb="FFD7E4BD"/>
      </patternFill>
    </fill>
    <fill>
      <patternFill patternType="solid">
        <fgColor rgb="FFB3A2C7"/>
        <bgColor rgb="FFA5A5A5"/>
      </patternFill>
    </fill>
    <fill>
      <patternFill patternType="solid">
        <fgColor rgb="FF93CDDD"/>
        <bgColor rgb="FFA7C0DE"/>
      </patternFill>
    </fill>
    <fill>
      <patternFill patternType="solid">
        <fgColor rgb="FFFAC090"/>
        <bgColor rgb="FFFFCC99"/>
      </patternFill>
    </fill>
    <fill>
      <patternFill patternType="solid">
        <fgColor rgb="FF4F81BD"/>
        <bgColor rgb="FF4472C4"/>
      </patternFill>
    </fill>
    <fill>
      <patternFill patternType="solid">
        <fgColor rgb="FFC0504D"/>
        <bgColor rgb="FF9C6500"/>
      </patternFill>
    </fill>
    <fill>
      <patternFill patternType="solid">
        <fgColor rgb="FF9BBB59"/>
        <bgColor rgb="FFA5A5A5"/>
      </patternFill>
    </fill>
    <fill>
      <patternFill patternType="solid">
        <fgColor rgb="FF8064A2"/>
        <bgColor rgb="FF7F7F7F"/>
      </patternFill>
    </fill>
    <fill>
      <patternFill patternType="solid">
        <fgColor rgb="FF4BACC6"/>
        <bgColor rgb="FF4F81BD"/>
      </patternFill>
    </fill>
    <fill>
      <patternFill patternType="solid">
        <fgColor rgb="FFF79646"/>
        <bgColor rgb="FFFF8001"/>
      </patternFill>
    </fill>
    <fill>
      <patternFill patternType="solid">
        <fgColor rgb="FFFFC7CE"/>
        <bgColor rgb="FFFCD5B5"/>
      </patternFill>
    </fill>
    <fill>
      <patternFill patternType="solid">
        <fgColor rgb="FFF2F2F2"/>
        <bgColor rgb="FFEBF1DE"/>
      </patternFill>
    </fill>
    <fill>
      <patternFill patternType="solid">
        <fgColor rgb="FFA5A5A5"/>
        <bgColor rgb="FFB2B2B2"/>
      </patternFill>
    </fill>
    <fill>
      <patternFill patternType="solid">
        <fgColor rgb="FFC6EFCE"/>
        <bgColor rgb="FFD7E4BD"/>
      </patternFill>
    </fill>
    <fill>
      <patternFill patternType="solid">
        <fgColor rgb="FFFFCC99"/>
        <bgColor rgb="FFFAC090"/>
      </patternFill>
    </fill>
    <fill>
      <patternFill patternType="solid">
        <fgColor rgb="FFFFEB9C"/>
        <bgColor rgb="FFFCD5B5"/>
      </patternFill>
    </fill>
    <fill>
      <patternFill patternType="solid">
        <fgColor rgb="FFFFFFCC"/>
        <bgColor rgb="FFEBF1DE"/>
      </patternFill>
    </fill>
    <fill>
      <patternFill patternType="solid">
        <fgColor rgb="FFFFFFFF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rgb="FFCCC1DA"/>
        <bgColor rgb="FFC0C0C0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FF"/>
      </patternFill>
    </fill>
  </fills>
  <borders count="1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rgb="FFA7C0DE"/>
      </bottom>
      <diagonal/>
    </border>
    <border>
      <left/>
      <right/>
      <top/>
      <bottom style="thick">
        <color theme="4" tint="0.49989318521683401"/>
      </bottom>
      <diagonal/>
    </border>
    <border>
      <left/>
      <right/>
      <top/>
      <bottom style="medium">
        <color rgb="FF95B3D7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thick">
        <color rgb="FF4472C4"/>
      </bottom>
      <diagonal/>
    </border>
    <border>
      <left/>
      <right/>
      <top/>
      <bottom style="thick">
        <color rgb="FFA1B8E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A9A9A9"/>
      </left>
      <right style="thin">
        <color rgb="FFA9A9A9"/>
      </right>
      <top style="thin">
        <color rgb="FFA9A9A9"/>
      </top>
      <bottom style="thin">
        <color rgb="FFA9A9A9"/>
      </bottom>
      <diagonal/>
    </border>
  </borders>
  <cellStyleXfs count="85">
    <xf numFmtId="0" fontId="0" fillId="0" borderId="0"/>
    <xf numFmtId="0" fontId="24" fillId="2" borderId="0" applyBorder="0" applyProtection="0"/>
    <xf numFmtId="0" fontId="24" fillId="2" borderId="0" applyBorder="0" applyProtection="0"/>
    <xf numFmtId="0" fontId="24" fillId="2" borderId="0" applyBorder="0" applyProtection="0"/>
    <xf numFmtId="0" fontId="24" fillId="3" borderId="0" applyBorder="0" applyProtection="0"/>
    <xf numFmtId="0" fontId="24" fillId="3" borderId="0" applyBorder="0" applyProtection="0"/>
    <xf numFmtId="0" fontId="24" fillId="3" borderId="0" applyBorder="0" applyProtection="0"/>
    <xf numFmtId="0" fontId="24" fillId="4" borderId="0" applyBorder="0" applyProtection="0"/>
    <xf numFmtId="0" fontId="24" fillId="4" borderId="0" applyBorder="0" applyProtection="0"/>
    <xf numFmtId="0" fontId="24" fillId="4" borderId="0" applyBorder="0" applyProtection="0"/>
    <xf numFmtId="0" fontId="24" fillId="5" borderId="0" applyBorder="0" applyProtection="0"/>
    <xf numFmtId="0" fontId="24" fillId="5" borderId="0" applyBorder="0" applyProtection="0"/>
    <xf numFmtId="0" fontId="24" fillId="5" borderId="0" applyBorder="0" applyProtection="0"/>
    <xf numFmtId="0" fontId="24" fillId="6" borderId="0" applyBorder="0" applyProtection="0"/>
    <xf numFmtId="0" fontId="24" fillId="6" borderId="0" applyBorder="0" applyProtection="0"/>
    <xf numFmtId="0" fontId="24" fillId="6" borderId="0" applyBorder="0" applyProtection="0"/>
    <xf numFmtId="0" fontId="24" fillId="7" borderId="0" applyBorder="0" applyProtection="0"/>
    <xf numFmtId="0" fontId="24" fillId="7" borderId="0" applyBorder="0" applyProtection="0"/>
    <xf numFmtId="0" fontId="24" fillId="7" borderId="0" applyBorder="0" applyProtection="0"/>
    <xf numFmtId="0" fontId="24" fillId="8" borderId="0" applyBorder="0" applyProtection="0"/>
    <xf numFmtId="0" fontId="24" fillId="8" borderId="0" applyBorder="0" applyProtection="0"/>
    <xf numFmtId="0" fontId="24" fillId="8" borderId="0" applyBorder="0" applyProtection="0"/>
    <xf numFmtId="0" fontId="24" fillId="9" borderId="0" applyBorder="0" applyProtection="0"/>
    <xf numFmtId="0" fontId="24" fillId="9" borderId="0" applyBorder="0" applyProtection="0"/>
    <xf numFmtId="0" fontId="24" fillId="9" borderId="0" applyBorder="0" applyProtection="0"/>
    <xf numFmtId="0" fontId="24" fillId="10" borderId="0" applyBorder="0" applyProtection="0"/>
    <xf numFmtId="0" fontId="24" fillId="10" borderId="0" applyBorder="0" applyProtection="0"/>
    <xf numFmtId="0" fontId="24" fillId="10" borderId="0" applyBorder="0" applyProtection="0"/>
    <xf numFmtId="0" fontId="24" fillId="11" borderId="0" applyBorder="0" applyProtection="0"/>
    <xf numFmtId="0" fontId="24" fillId="11" borderId="0" applyBorder="0" applyProtection="0"/>
    <xf numFmtId="0" fontId="24" fillId="11" borderId="0" applyBorder="0" applyProtection="0"/>
    <xf numFmtId="0" fontId="24" fillId="12" borderId="0" applyBorder="0" applyProtection="0"/>
    <xf numFmtId="0" fontId="24" fillId="12" borderId="0" applyBorder="0" applyProtection="0"/>
    <xf numFmtId="0" fontId="24" fillId="12" borderId="0" applyBorder="0" applyProtection="0"/>
    <xf numFmtId="0" fontId="24" fillId="13" borderId="0" applyBorder="0" applyProtection="0"/>
    <xf numFmtId="0" fontId="24" fillId="13" borderId="0" applyBorder="0" applyProtection="0"/>
    <xf numFmtId="0" fontId="24" fillId="13" borderId="0" applyBorder="0" applyProtection="0"/>
    <xf numFmtId="0" fontId="2" fillId="14" borderId="0" applyBorder="0" applyProtection="0"/>
    <xf numFmtId="0" fontId="2" fillId="15" borderId="0" applyBorder="0" applyProtection="0"/>
    <xf numFmtId="0" fontId="2" fillId="16" borderId="0" applyBorder="0" applyProtection="0"/>
    <xf numFmtId="0" fontId="2" fillId="17" borderId="0" applyBorder="0" applyProtection="0"/>
    <xf numFmtId="0" fontId="2" fillId="18" borderId="0" applyBorder="0" applyProtection="0"/>
    <xf numFmtId="0" fontId="2" fillId="19" borderId="0" applyBorder="0" applyProtection="0"/>
    <xf numFmtId="0" fontId="2" fillId="20" borderId="0" applyBorder="0" applyProtection="0"/>
    <xf numFmtId="0" fontId="2" fillId="21" borderId="0" applyBorder="0" applyProtection="0"/>
    <xf numFmtId="0" fontId="2" fillId="22" borderId="0" applyBorder="0" applyProtection="0"/>
    <xf numFmtId="0" fontId="2" fillId="23" borderId="0" applyBorder="0" applyProtection="0"/>
    <xf numFmtId="0" fontId="2" fillId="24" borderId="0" applyBorder="0" applyProtection="0"/>
    <xf numFmtId="0" fontId="2" fillId="25" borderId="0" applyBorder="0" applyProtection="0"/>
    <xf numFmtId="0" fontId="3" fillId="26" borderId="0" applyBorder="0" applyProtection="0"/>
    <xf numFmtId="0" fontId="3" fillId="26" borderId="0" applyBorder="0" applyProtection="0"/>
    <xf numFmtId="0" fontId="4" fillId="27" borderId="1" applyProtection="0"/>
    <xf numFmtId="0" fontId="5" fillId="28" borderId="2" applyProtection="0"/>
    <xf numFmtId="0" fontId="6" fillId="0" borderId="0" applyBorder="0" applyProtection="0"/>
    <xf numFmtId="0" fontId="7" fillId="29" borderId="0" applyBorder="0" applyProtection="0"/>
    <xf numFmtId="0" fontId="7" fillId="29" borderId="0" applyBorder="0" applyProtection="0"/>
    <xf numFmtId="0" fontId="8" fillId="0" borderId="3" applyProtection="0"/>
    <xf numFmtId="0" fontId="9" fillId="0" borderId="4" applyProtection="0"/>
    <xf numFmtId="0" fontId="10" fillId="0" borderId="5" applyProtection="0"/>
    <xf numFmtId="0" fontId="11" fillId="0" borderId="6" applyProtection="0"/>
    <xf numFmtId="0" fontId="12" fillId="0" borderId="7" applyProtection="0"/>
    <xf numFmtId="0" fontId="12" fillId="0" borderId="0" applyBorder="0" applyProtection="0"/>
    <xf numFmtId="0" fontId="13" fillId="30" borderId="1" applyProtection="0"/>
    <xf numFmtId="0" fontId="14" fillId="0" borderId="8" applyProtection="0"/>
    <xf numFmtId="0" fontId="15" fillId="31" borderId="0" applyBorder="0" applyProtection="0"/>
    <xf numFmtId="0" fontId="15" fillId="31" borderId="0" applyBorder="0" applyProtection="0"/>
    <xf numFmtId="0" fontId="16" fillId="0" borderId="0"/>
    <xf numFmtId="0" fontId="24" fillId="32" borderId="9" applyProtection="0"/>
    <xf numFmtId="0" fontId="24" fillId="32" borderId="9" applyProtection="0"/>
    <xf numFmtId="0" fontId="24" fillId="32" borderId="9" applyProtection="0"/>
    <xf numFmtId="0" fontId="17" fillId="27" borderId="10" applyProtection="0"/>
    <xf numFmtId="0" fontId="18" fillId="0" borderId="0" applyBorder="0" applyProtection="0"/>
    <xf numFmtId="0" fontId="19" fillId="0" borderId="0" applyBorder="0" applyProtection="0"/>
    <xf numFmtId="0" fontId="24" fillId="35" borderId="0" applyBorder="0" applyProtection="0"/>
    <xf numFmtId="0" fontId="31" fillId="26" borderId="0" applyBorder="0" applyProtection="0"/>
    <xf numFmtId="0" fontId="32" fillId="29" borderId="0" applyBorder="0" applyProtection="0"/>
    <xf numFmtId="0" fontId="33" fillId="0" borderId="15" applyProtection="0"/>
    <xf numFmtId="0" fontId="34" fillId="0" borderId="16" applyProtection="0"/>
    <xf numFmtId="0" fontId="35" fillId="31" borderId="0" applyBorder="0" applyProtection="0"/>
    <xf numFmtId="0" fontId="30" fillId="36" borderId="0" applyNumberFormat="0" applyBorder="0" applyAlignment="0" applyProtection="0"/>
    <xf numFmtId="0" fontId="29" fillId="37" borderId="0" applyNumberFormat="0" applyBorder="0" applyAlignment="0" applyProtection="0"/>
    <xf numFmtId="0" fontId="27" fillId="0" borderId="4" applyNumberFormat="0" applyFill="0" applyAlignment="0" applyProtection="0"/>
    <xf numFmtId="0" fontId="28" fillId="0" borderId="14" applyNumberFormat="0" applyFill="0" applyAlignment="0" applyProtection="0"/>
    <xf numFmtId="0" fontId="36" fillId="38" borderId="0" applyNumberFormat="0" applyBorder="0" applyAlignment="0" applyProtection="0"/>
    <xf numFmtId="0" fontId="1" fillId="39" borderId="9" applyNumberFormat="0" applyFont="0" applyAlignment="0" applyProtection="0"/>
  </cellStyleXfs>
  <cellXfs count="60">
    <xf numFmtId="0" fontId="0" fillId="0" borderId="0" xfId="0"/>
    <xf numFmtId="0" fontId="20" fillId="33" borderId="0" xfId="0" applyFont="1" applyFill="1" applyAlignment="1">
      <alignment horizontal="center" vertical="center"/>
    </xf>
    <xf numFmtId="4" fontId="20" fillId="33" borderId="0" xfId="0" applyNumberFormat="1" applyFont="1" applyFill="1" applyAlignment="1">
      <alignment horizontal="center" vertical="center"/>
    </xf>
    <xf numFmtId="0" fontId="20" fillId="33" borderId="0" xfId="0" applyFont="1" applyFill="1" applyAlignment="1">
      <alignment vertical="center"/>
    </xf>
    <xf numFmtId="0" fontId="20" fillId="33" borderId="0" xfId="0" applyFont="1" applyFill="1" applyAlignment="1">
      <alignment horizontal="center" vertical="center" wrapText="1"/>
    </xf>
    <xf numFmtId="0" fontId="20" fillId="33" borderId="0" xfId="0" applyFont="1" applyFill="1" applyAlignment="1">
      <alignment horizontal="left" vertical="center"/>
    </xf>
    <xf numFmtId="4" fontId="20" fillId="33" borderId="0" xfId="0" applyNumberFormat="1" applyFont="1" applyFill="1" applyAlignment="1">
      <alignment horizontal="right" vertical="center"/>
    </xf>
    <xf numFmtId="0" fontId="20" fillId="0" borderId="0" xfId="0" applyFont="1"/>
    <xf numFmtId="4" fontId="20" fillId="33" borderId="0" xfId="0" applyNumberFormat="1" applyFont="1" applyFill="1" applyAlignment="1">
      <alignment vertical="center"/>
    </xf>
    <xf numFmtId="0" fontId="20" fillId="0" borderId="12" xfId="0" applyFont="1" applyBorder="1" applyAlignment="1">
      <alignment horizontal="center" vertical="center" wrapText="1"/>
    </xf>
    <xf numFmtId="0" fontId="20" fillId="0" borderId="0" xfId="0" applyFont="1" applyAlignment="1">
      <alignment vertical="center"/>
    </xf>
    <xf numFmtId="49" fontId="25" fillId="0" borderId="12" xfId="0" applyNumberFormat="1" applyFont="1" applyBorder="1" applyAlignment="1">
      <alignment horizontal="left" vertical="center" readingOrder="1"/>
    </xf>
    <xf numFmtId="0" fontId="25" fillId="0" borderId="12" xfId="0" applyFont="1" applyBorder="1" applyAlignment="1">
      <alignment horizontal="center" vertical="center" wrapText="1"/>
    </xf>
    <xf numFmtId="49" fontId="25" fillId="0" borderId="12" xfId="0" applyNumberFormat="1" applyFont="1" applyBorder="1" applyAlignment="1">
      <alignment vertical="center" readingOrder="1"/>
    </xf>
    <xf numFmtId="164" fontId="20" fillId="0" borderId="12" xfId="0" applyNumberFormat="1" applyFont="1" applyBorder="1"/>
    <xf numFmtId="4" fontId="20" fillId="0" borderId="0" xfId="0" applyNumberFormat="1" applyFont="1" applyAlignment="1">
      <alignment vertical="center"/>
    </xf>
    <xf numFmtId="0" fontId="38" fillId="0" borderId="0" xfId="0" applyFont="1" applyAlignment="1">
      <alignment vertical="center"/>
    </xf>
    <xf numFmtId="4" fontId="38" fillId="0" borderId="0" xfId="0" applyNumberFormat="1" applyFont="1" applyAlignment="1">
      <alignment vertical="center"/>
    </xf>
    <xf numFmtId="49" fontId="25" fillId="0" borderId="12" xfId="0" applyNumberFormat="1" applyFont="1" applyBorder="1" applyAlignment="1">
      <alignment horizontal="right" vertical="center" readingOrder="1"/>
    </xf>
    <xf numFmtId="0" fontId="39" fillId="0" borderId="12" xfId="0" applyFont="1" applyBorder="1" applyAlignment="1">
      <alignment horizontal="center" vertical="center" wrapText="1"/>
    </xf>
    <xf numFmtId="49" fontId="39" fillId="0" borderId="12" xfId="0" applyNumberFormat="1" applyFont="1" applyBorder="1" applyAlignment="1">
      <alignment vertical="center" readingOrder="1"/>
    </xf>
    <xf numFmtId="164" fontId="39" fillId="0" borderId="12" xfId="0" applyNumberFormat="1" applyFont="1" applyBorder="1"/>
    <xf numFmtId="49" fontId="26" fillId="0" borderId="12" xfId="0" applyNumberFormat="1" applyFont="1" applyBorder="1" applyAlignment="1">
      <alignment vertical="center" readingOrder="1"/>
    </xf>
    <xf numFmtId="0" fontId="26" fillId="0" borderId="12" xfId="0" applyFont="1" applyBorder="1" applyAlignment="1">
      <alignment horizontal="center" vertical="center" wrapText="1"/>
    </xf>
    <xf numFmtId="164" fontId="26" fillId="0" borderId="12" xfId="0" applyNumberFormat="1" applyFont="1" applyBorder="1"/>
    <xf numFmtId="0" fontId="37" fillId="0" borderId="12" xfId="0" applyFont="1" applyBorder="1" applyAlignment="1">
      <alignment horizontal="center" vertical="center" wrapText="1"/>
    </xf>
    <xf numFmtId="49" fontId="37" fillId="0" borderId="12" xfId="0" applyNumberFormat="1" applyFont="1" applyBorder="1" applyAlignment="1">
      <alignment horizontal="left" vertical="center" readingOrder="1"/>
    </xf>
    <xf numFmtId="49" fontId="37" fillId="0" borderId="12" xfId="0" applyNumberFormat="1" applyFont="1" applyBorder="1" applyAlignment="1">
      <alignment vertical="center" readingOrder="1"/>
    </xf>
    <xf numFmtId="164" fontId="37" fillId="0" borderId="12" xfId="0" applyNumberFormat="1" applyFont="1" applyBorder="1"/>
    <xf numFmtId="0" fontId="37" fillId="33" borderId="12" xfId="0" applyFont="1" applyFill="1" applyBorder="1" applyAlignment="1">
      <alignment horizontal="center" vertical="center" wrapText="1"/>
    </xf>
    <xf numFmtId="0" fontId="25" fillId="33" borderId="0" xfId="0" applyFont="1" applyFill="1" applyAlignment="1">
      <alignment horizontal="center" vertical="center" wrapText="1"/>
    </xf>
    <xf numFmtId="0" fontId="25" fillId="33" borderId="0" xfId="0" applyFont="1" applyFill="1" applyAlignment="1">
      <alignment horizontal="left" vertical="center"/>
    </xf>
    <xf numFmtId="0" fontId="25" fillId="33" borderId="0" xfId="0" applyFont="1" applyFill="1" applyAlignment="1">
      <alignment vertical="center"/>
    </xf>
    <xf numFmtId="0" fontId="25" fillId="33" borderId="0" xfId="0" applyFont="1" applyFill="1" applyAlignment="1">
      <alignment horizontal="center" vertical="center"/>
    </xf>
    <xf numFmtId="0" fontId="25" fillId="33" borderId="0" xfId="0" applyFont="1" applyFill="1" applyAlignment="1">
      <alignment horizontal="right" vertical="center"/>
    </xf>
    <xf numFmtId="0" fontId="40" fillId="0" borderId="0" xfId="0" applyFont="1" applyAlignment="1">
      <alignment horizontal="left" vertical="center" wrapText="1"/>
    </xf>
    <xf numFmtId="0" fontId="37" fillId="33" borderId="0" xfId="0" applyFont="1" applyFill="1" applyAlignment="1">
      <alignment vertical="center"/>
    </xf>
    <xf numFmtId="4" fontId="37" fillId="33" borderId="0" xfId="0" applyNumberFormat="1" applyFont="1" applyFill="1" applyAlignment="1">
      <alignment vertical="center"/>
    </xf>
    <xf numFmtId="0" fontId="20" fillId="0" borderId="0" xfId="0" applyFont="1" applyAlignment="1">
      <alignment horizontal="center"/>
    </xf>
    <xf numFmtId="0" fontId="37" fillId="33" borderId="0" xfId="0" applyFont="1" applyFill="1" applyAlignment="1">
      <alignment horizontal="center" vertical="center"/>
    </xf>
    <xf numFmtId="0" fontId="37" fillId="0" borderId="13" xfId="0" applyFont="1" applyBorder="1" applyAlignment="1">
      <alignment horizontal="center" vertical="center" wrapText="1"/>
    </xf>
    <xf numFmtId="4" fontId="37" fillId="33" borderId="12" xfId="0" applyNumberFormat="1" applyFont="1" applyFill="1" applyBorder="1" applyAlignment="1">
      <alignment horizontal="center" vertical="center" wrapText="1"/>
    </xf>
    <xf numFmtId="0" fontId="41" fillId="0" borderId="13" xfId="0" applyFont="1" applyBorder="1" applyAlignment="1">
      <alignment vertical="center"/>
    </xf>
    <xf numFmtId="0" fontId="41" fillId="0" borderId="17" xfId="0" applyFont="1" applyBorder="1" applyAlignment="1">
      <alignment vertical="center"/>
    </xf>
    <xf numFmtId="49" fontId="42" fillId="40" borderId="18" xfId="0" applyNumberFormat="1" applyFont="1" applyFill="1" applyBorder="1" applyAlignment="1">
      <alignment horizontal="left" vertical="center" readingOrder="1"/>
    </xf>
    <xf numFmtId="49" fontId="37" fillId="0" borderId="13" xfId="0" applyNumberFormat="1" applyFont="1" applyBorder="1" applyAlignment="1">
      <alignment horizontal="left" vertical="center" readingOrder="1"/>
    </xf>
    <xf numFmtId="49" fontId="25" fillId="0" borderId="13" xfId="0" applyNumberFormat="1" applyFont="1" applyBorder="1" applyAlignment="1">
      <alignment horizontal="left" vertical="center" readingOrder="1"/>
    </xf>
    <xf numFmtId="0" fontId="43" fillId="40" borderId="12" xfId="0" applyFont="1" applyFill="1" applyBorder="1" applyAlignment="1">
      <alignment horizontal="center" vertical="center" readingOrder="1"/>
    </xf>
    <xf numFmtId="0" fontId="21" fillId="34" borderId="0" xfId="0" applyFont="1" applyFill="1" applyAlignment="1">
      <alignment horizontal="center" vertical="center" wrapText="1"/>
    </xf>
    <xf numFmtId="0" fontId="42" fillId="40" borderId="12" xfId="0" applyFont="1" applyFill="1" applyBorder="1" applyAlignment="1">
      <alignment horizontal="center" vertical="center" readingOrder="1"/>
    </xf>
    <xf numFmtId="0" fontId="40" fillId="0" borderId="0" xfId="0" applyFont="1" applyAlignment="1">
      <alignment horizontal="center" vertical="center" wrapText="1"/>
    </xf>
    <xf numFmtId="49" fontId="42" fillId="40" borderId="12" xfId="0" applyNumberFormat="1" applyFont="1" applyFill="1" applyBorder="1" applyAlignment="1">
      <alignment horizontal="left" vertical="center" readingOrder="1"/>
    </xf>
    <xf numFmtId="49" fontId="44" fillId="0" borderId="12" xfId="0" applyNumberFormat="1" applyFont="1" applyBorder="1" applyAlignment="1">
      <alignment horizontal="left" vertical="center" readingOrder="1"/>
    </xf>
    <xf numFmtId="0" fontId="25" fillId="33" borderId="0" xfId="0" applyFont="1" applyFill="1" applyAlignment="1">
      <alignment horizontal="center" vertical="center"/>
    </xf>
    <xf numFmtId="0" fontId="23" fillId="33" borderId="12" xfId="0" applyFont="1" applyFill="1" applyBorder="1" applyAlignment="1">
      <alignment horizontal="center" vertical="center"/>
    </xf>
    <xf numFmtId="0" fontId="25" fillId="33" borderId="0" xfId="0" applyFont="1" applyFill="1" applyAlignment="1">
      <alignment horizontal="right" vertical="center"/>
    </xf>
    <xf numFmtId="0" fontId="0" fillId="0" borderId="0" xfId="0" applyAlignment="1">
      <alignment horizontal="center"/>
    </xf>
    <xf numFmtId="0" fontId="21" fillId="33" borderId="0" xfId="0" applyFont="1" applyFill="1" applyAlignment="1">
      <alignment horizontal="center" vertical="center"/>
    </xf>
    <xf numFmtId="0" fontId="22" fillId="33" borderId="0" xfId="0" applyFont="1" applyFill="1" applyAlignment="1">
      <alignment horizontal="center" vertical="center"/>
    </xf>
    <xf numFmtId="0" fontId="21" fillId="34" borderId="11" xfId="0" applyFont="1" applyFill="1" applyBorder="1" applyAlignment="1">
      <alignment horizontal="left" vertical="center" wrapText="1"/>
    </xf>
  </cellXfs>
  <cellStyles count="85">
    <cellStyle name="20% - Accent1" xfId="1" xr:uid="{00000000-0005-0000-0000-000006000000}"/>
    <cellStyle name="20% - Accent1 2" xfId="2" xr:uid="{00000000-0005-0000-0000-000007000000}"/>
    <cellStyle name="20% - Accent1_Planilha2" xfId="3" xr:uid="{00000000-0005-0000-0000-000008000000}"/>
    <cellStyle name="20% - Accent2" xfId="4" xr:uid="{00000000-0005-0000-0000-000009000000}"/>
    <cellStyle name="20% - Accent2 2" xfId="5" xr:uid="{00000000-0005-0000-0000-00000A000000}"/>
    <cellStyle name="20% - Accent2_Planilha2" xfId="6" xr:uid="{00000000-0005-0000-0000-00000B000000}"/>
    <cellStyle name="20% - Accent3" xfId="7" xr:uid="{00000000-0005-0000-0000-00000C000000}"/>
    <cellStyle name="20% - Accent3 2" xfId="8" xr:uid="{00000000-0005-0000-0000-00000D000000}"/>
    <cellStyle name="20% - Accent3_Planilha2" xfId="9" xr:uid="{00000000-0005-0000-0000-00000E000000}"/>
    <cellStyle name="20% - Accent4" xfId="10" xr:uid="{00000000-0005-0000-0000-00000F000000}"/>
    <cellStyle name="20% - Accent4 2" xfId="11" xr:uid="{00000000-0005-0000-0000-000010000000}"/>
    <cellStyle name="20% - Accent4_Planilha2" xfId="12" xr:uid="{00000000-0005-0000-0000-000011000000}"/>
    <cellStyle name="20% - Accent5" xfId="13" xr:uid="{00000000-0005-0000-0000-000012000000}"/>
    <cellStyle name="20% - Accent5 2" xfId="14" xr:uid="{00000000-0005-0000-0000-000013000000}"/>
    <cellStyle name="20% - Accent5_Planilha2" xfId="15" xr:uid="{00000000-0005-0000-0000-000014000000}"/>
    <cellStyle name="20% - Accent6" xfId="16" xr:uid="{00000000-0005-0000-0000-000015000000}"/>
    <cellStyle name="20% - Accent6 2" xfId="17" xr:uid="{00000000-0005-0000-0000-000016000000}"/>
    <cellStyle name="20% - Accent6_Planilha2" xfId="18" xr:uid="{00000000-0005-0000-0000-000017000000}"/>
    <cellStyle name="40% - Accent1" xfId="19" xr:uid="{00000000-0005-0000-0000-000018000000}"/>
    <cellStyle name="40% - Accent1 2" xfId="20" xr:uid="{00000000-0005-0000-0000-000019000000}"/>
    <cellStyle name="40% - Accent1_Planilha2" xfId="21" xr:uid="{00000000-0005-0000-0000-00001A000000}"/>
    <cellStyle name="40% - Accent2" xfId="22" xr:uid="{00000000-0005-0000-0000-00001B000000}"/>
    <cellStyle name="40% - Accent2 2" xfId="23" xr:uid="{00000000-0005-0000-0000-00001C000000}"/>
    <cellStyle name="40% - Accent2_Planilha2" xfId="24" xr:uid="{00000000-0005-0000-0000-00001D000000}"/>
    <cellStyle name="40% - Accent3" xfId="25" xr:uid="{00000000-0005-0000-0000-00001E000000}"/>
    <cellStyle name="40% - Accent3 2" xfId="26" xr:uid="{00000000-0005-0000-0000-00001F000000}"/>
    <cellStyle name="40% - Accent3_Planilha2" xfId="27" xr:uid="{00000000-0005-0000-0000-000020000000}"/>
    <cellStyle name="40% - Accent4" xfId="28" xr:uid="{00000000-0005-0000-0000-000021000000}"/>
    <cellStyle name="40% - Accent4 2" xfId="29" xr:uid="{00000000-0005-0000-0000-000022000000}"/>
    <cellStyle name="40% - Accent4 3" xfId="73" xr:uid="{A5D66FAA-8836-42F9-A003-4F5C0E41D192}"/>
    <cellStyle name="40% - Accent4_Planilha2" xfId="30" xr:uid="{00000000-0005-0000-0000-000023000000}"/>
    <cellStyle name="40% - Accent5" xfId="31" xr:uid="{00000000-0005-0000-0000-000024000000}"/>
    <cellStyle name="40% - Accent5 2" xfId="32" xr:uid="{00000000-0005-0000-0000-000025000000}"/>
    <cellStyle name="40% - Accent5_Planilha2" xfId="33" xr:uid="{00000000-0005-0000-0000-000026000000}"/>
    <cellStyle name="40% - Accent6" xfId="34" xr:uid="{00000000-0005-0000-0000-000027000000}"/>
    <cellStyle name="40% - Accent6 2" xfId="35" xr:uid="{00000000-0005-0000-0000-000028000000}"/>
    <cellStyle name="40% - Accent6_Planilha2" xfId="36" xr:uid="{00000000-0005-0000-0000-000029000000}"/>
    <cellStyle name="60% - Accent1" xfId="37" xr:uid="{00000000-0005-0000-0000-00002A000000}"/>
    <cellStyle name="60% - Accent2" xfId="38" xr:uid="{00000000-0005-0000-0000-00002B000000}"/>
    <cellStyle name="60% - Accent3" xfId="39" xr:uid="{00000000-0005-0000-0000-00002C000000}"/>
    <cellStyle name="60% - Accent4" xfId="40" xr:uid="{00000000-0005-0000-0000-00002D000000}"/>
    <cellStyle name="60% - Accent5" xfId="41" xr:uid="{00000000-0005-0000-0000-00002E000000}"/>
    <cellStyle name="60% - Accent6" xfId="42" xr:uid="{00000000-0005-0000-0000-00002F000000}"/>
    <cellStyle name="Accent1" xfId="43" xr:uid="{00000000-0005-0000-0000-000030000000}"/>
    <cellStyle name="Accent2" xfId="44" xr:uid="{00000000-0005-0000-0000-000031000000}"/>
    <cellStyle name="Accent3" xfId="45" xr:uid="{00000000-0005-0000-0000-000032000000}"/>
    <cellStyle name="Accent4" xfId="46" xr:uid="{00000000-0005-0000-0000-000033000000}"/>
    <cellStyle name="Accent5" xfId="47" xr:uid="{00000000-0005-0000-0000-000034000000}"/>
    <cellStyle name="Accent6" xfId="48" xr:uid="{00000000-0005-0000-0000-000035000000}"/>
    <cellStyle name="Bad" xfId="79" xr:uid="{BC977100-9973-4789-9342-0EF7490C1C0C}"/>
    <cellStyle name="Bad 1" xfId="49" xr:uid="{00000000-0005-0000-0000-000036000000}"/>
    <cellStyle name="Bad 2" xfId="50" xr:uid="{00000000-0005-0000-0000-000037000000}"/>
    <cellStyle name="Bad 2 2" xfId="74" xr:uid="{9A924569-1044-48D8-9234-89A64C339EA9}"/>
    <cellStyle name="Calculation" xfId="51" xr:uid="{00000000-0005-0000-0000-000038000000}"/>
    <cellStyle name="Check Cell" xfId="52" xr:uid="{00000000-0005-0000-0000-000039000000}"/>
    <cellStyle name="Explanatory Text" xfId="53" xr:uid="{00000000-0005-0000-0000-00003A000000}"/>
    <cellStyle name="Good" xfId="80" xr:uid="{B6E1D1D3-2EE2-4BFE-81BD-594D346BEC1D}"/>
    <cellStyle name="Good 2" xfId="54" xr:uid="{00000000-0005-0000-0000-00003B000000}"/>
    <cellStyle name="Good 3" xfId="55" xr:uid="{00000000-0005-0000-0000-00003C000000}"/>
    <cellStyle name="Good 3 2" xfId="75" xr:uid="{A201633C-884B-4C03-B4CB-1DD6BDA7F547}"/>
    <cellStyle name="Heading 1" xfId="81" xr:uid="{F4F1028C-6538-448D-9EF1-E0BE2A0AEBF8}"/>
    <cellStyle name="Heading 1 3" xfId="56" xr:uid="{00000000-0005-0000-0000-00003D000000}"/>
    <cellStyle name="Heading 1 4" xfId="57" xr:uid="{00000000-0005-0000-0000-00003E000000}"/>
    <cellStyle name="Heading 1 4 2" xfId="76" xr:uid="{66F98264-2430-4D03-A0D0-0AB73149A1BF}"/>
    <cellStyle name="Heading 2" xfId="82" xr:uid="{DCDDE464-1BC1-4129-B45E-A96D4017D1A9}"/>
    <cellStyle name="Heading 2 4" xfId="58" xr:uid="{00000000-0005-0000-0000-00003F000000}"/>
    <cellStyle name="Heading 2 5" xfId="59" xr:uid="{00000000-0005-0000-0000-000040000000}"/>
    <cellStyle name="Heading 2 5 2" xfId="77" xr:uid="{A411866A-7845-4C69-B222-95F166376762}"/>
    <cellStyle name="Heading 3" xfId="60" xr:uid="{00000000-0005-0000-0000-000041000000}"/>
    <cellStyle name="Heading 4" xfId="61" xr:uid="{00000000-0005-0000-0000-000042000000}"/>
    <cellStyle name="Input" xfId="62" xr:uid="{00000000-0005-0000-0000-000043000000}"/>
    <cellStyle name="Linked Cell" xfId="63" xr:uid="{00000000-0005-0000-0000-000044000000}"/>
    <cellStyle name="Neutral" xfId="83" xr:uid="{2406E2B9-36BD-430B-A02F-01447455F4C4}"/>
    <cellStyle name="Neutral 5" xfId="64" xr:uid="{00000000-0005-0000-0000-000045000000}"/>
    <cellStyle name="Neutral 6" xfId="65" xr:uid="{00000000-0005-0000-0000-000046000000}"/>
    <cellStyle name="Neutral 6 2" xfId="78" xr:uid="{DCF1B457-0ED7-4FB5-B784-8AC1E00E58A5}"/>
    <cellStyle name="Normal" xfId="0" builtinId="0"/>
    <cellStyle name="Normal 2" xfId="66" xr:uid="{00000000-0005-0000-0000-000047000000}"/>
    <cellStyle name="Note" xfId="84" xr:uid="{EA4CC9F9-EAEB-4373-8B81-562AFA888CAB}"/>
    <cellStyle name="Note 2" xfId="67" xr:uid="{00000000-0005-0000-0000-000048000000}"/>
    <cellStyle name="Note 6" xfId="68" xr:uid="{00000000-0005-0000-0000-000049000000}"/>
    <cellStyle name="Note 7" xfId="69" xr:uid="{00000000-0005-0000-0000-00004A000000}"/>
    <cellStyle name="Output" xfId="70" xr:uid="{00000000-0005-0000-0000-00004B000000}"/>
    <cellStyle name="Title" xfId="71" xr:uid="{00000000-0005-0000-0000-00004C000000}"/>
    <cellStyle name="Warning Text" xfId="72" xr:uid="{00000000-0005-0000-0000-00004D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D7E4BD"/>
      <rgbColor rgb="FF0000FF"/>
      <rgbColor rgb="FFFCD5B5"/>
      <rgbColor rgb="FFF2DCDB"/>
      <rgbColor rgb="FFB7DEE8"/>
      <rgbColor rgb="FF9C0006"/>
      <rgbColor rgb="FF006100"/>
      <rgbColor rgb="FF000080"/>
      <rgbColor rgb="FF9C6500"/>
      <rgbColor rgb="FFEBF1DE"/>
      <rgbColor rgb="FFE6E0EC"/>
      <rgbColor rgb="FFCCC1DA"/>
      <rgbColor rgb="FF7F7F7F"/>
      <rgbColor rgb="FF95B3D7"/>
      <rgbColor rgb="FFC0504D"/>
      <rgbColor rgb="FFFFFFCC"/>
      <rgbColor rgb="FFDBEEF4"/>
      <rgbColor rgb="FF660066"/>
      <rgbColor rgb="FFF79646"/>
      <rgbColor rgb="FF0563C1"/>
      <rgbColor rgb="FFB9CDE5"/>
      <rgbColor rgb="FF000080"/>
      <rgbColor rgb="FFFDEADA"/>
      <rgbColor rgb="FFC3D69B"/>
      <rgbColor rgb="FFA7C0DE"/>
      <rgbColor rgb="FFF2F2F2"/>
      <rgbColor rgb="FF800000"/>
      <rgbColor rgb="FFFFC7CE"/>
      <rgbColor rgb="FF0000FF"/>
      <rgbColor rgb="FFA1B8E1"/>
      <rgbColor rgb="FFDCE6F2"/>
      <rgbColor rgb="FFC6EFCE"/>
      <rgbColor rgb="FFFFEB9C"/>
      <rgbColor rgb="FF93CDDD"/>
      <rgbColor rgb="FFD99694"/>
      <rgbColor rgb="FFB3A2C7"/>
      <rgbColor rgb="FFFFCC99"/>
      <rgbColor rgb="FF4472C4"/>
      <rgbColor rgb="FF4BACC6"/>
      <rgbColor rgb="FF9BBB59"/>
      <rgbColor rgb="FFFAC090"/>
      <rgbColor rgb="FFFF8001"/>
      <rgbColor rgb="FFFA7D00"/>
      <rgbColor rgb="FF8064A2"/>
      <rgbColor rgb="FFA5A5A5"/>
      <rgbColor rgb="FF1F497D"/>
      <rgbColor rgb="FF4F81BD"/>
      <rgbColor rgb="FF003300"/>
      <rgbColor rgb="FF44546A"/>
      <rgbColor rgb="FFE6B9B8"/>
      <rgbColor rgb="FFB2B2B2"/>
      <rgbColor rgb="FF3F3F76"/>
      <rgbColor rgb="FF3F3F3F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2895600</xdr:colOff>
      <xdr:row>0</xdr:row>
      <xdr:rowOff>0</xdr:rowOff>
    </xdr:from>
    <xdr:to>
      <xdr:col>9</xdr:col>
      <xdr:colOff>105386</xdr:colOff>
      <xdr:row>9</xdr:row>
      <xdr:rowOff>152400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D2010F21-4415-32F5-F8F1-22EE05F9CB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81850" y="0"/>
          <a:ext cx="6073078" cy="20478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CARLOS.SNETO68@GMAIL.COM" TargetMode="External"/><Relationship Id="rId3" Type="http://schemas.openxmlformats.org/officeDocument/2006/relationships/hyperlink" Target="mailto:tatiane.pereira@agirsaude.org.br" TargetMode="External"/><Relationship Id="rId7" Type="http://schemas.openxmlformats.org/officeDocument/2006/relationships/hyperlink" Target="mailto:bianca.dias@hej.org.br" TargetMode="External"/><Relationship Id="rId2" Type="http://schemas.openxmlformats.org/officeDocument/2006/relationships/hyperlink" Target="mailto:rayanne.pereira@agirsaude.org.br" TargetMode="External"/><Relationship Id="rId1" Type="http://schemas.openxmlformats.org/officeDocument/2006/relationships/hyperlink" Target="mailto:laryssa.cristina@agirsaude.org.br" TargetMode="External"/><Relationship Id="rId6" Type="http://schemas.openxmlformats.org/officeDocument/2006/relationships/hyperlink" Target="mailto:lara.marilia@agirsaude.org.br" TargetMode="External"/><Relationship Id="rId5" Type="http://schemas.openxmlformats.org/officeDocument/2006/relationships/hyperlink" Target="mailto:lara.marilia@agirsaude.org.br" TargetMode="External"/><Relationship Id="rId10" Type="http://schemas.openxmlformats.org/officeDocument/2006/relationships/drawing" Target="../drawings/drawing1.xml"/><Relationship Id="rId4" Type="http://schemas.openxmlformats.org/officeDocument/2006/relationships/hyperlink" Target="mailto:ana.kenes@agirsaude.org.br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ME144"/>
  <sheetViews>
    <sheetView showGridLines="0" tabSelected="1" view="pageBreakPreview" topLeftCell="A52" zoomScale="85" zoomScaleNormal="85" zoomScaleSheetLayoutView="85" workbookViewId="0">
      <selection activeCell="H26" sqref="H26"/>
    </sheetView>
  </sheetViews>
  <sheetFormatPr defaultColWidth="19.140625" defaultRowHeight="9.75" customHeight="1" x14ac:dyDescent="0.2"/>
  <cols>
    <col min="1" max="1" width="1.28515625" style="3" customWidth="1"/>
    <col min="2" max="2" width="23.140625" style="4" customWidth="1"/>
    <col min="3" max="3" width="36.85546875" style="3" customWidth="1"/>
    <col min="4" max="4" width="12.140625" style="1" bestFit="1" customWidth="1"/>
    <col min="5" max="5" width="33.5703125" style="5" customWidth="1"/>
    <col min="6" max="6" width="13.140625" style="1" customWidth="1"/>
    <col min="7" max="7" width="13.7109375" style="1" customWidth="1"/>
    <col min="8" max="8" width="32.85546875" style="1" customWidth="1"/>
    <col min="9" max="9" width="23.85546875" style="6" customWidth="1"/>
    <col min="10" max="10" width="20.85546875" style="2" customWidth="1"/>
    <col min="11" max="11" width="18.5703125" style="2" customWidth="1"/>
    <col min="12" max="12" width="19.42578125" style="2" customWidth="1"/>
    <col min="13" max="13" width="20.140625" style="2" customWidth="1"/>
    <col min="14" max="14" width="15.7109375" style="2" customWidth="1"/>
    <col min="15" max="1019" width="19.140625" style="3"/>
    <col min="1020" max="16384" width="19.140625" style="7"/>
  </cols>
  <sheetData>
    <row r="2" spans="1:14" ht="9.75" customHeight="1" x14ac:dyDescent="0.2">
      <c r="E2" s="56"/>
      <c r="F2" s="56"/>
      <c r="G2" s="56"/>
      <c r="H2" s="56"/>
      <c r="I2" s="56"/>
      <c r="J2" s="56"/>
      <c r="K2" s="56"/>
      <c r="L2" s="56"/>
      <c r="M2" s="56"/>
      <c r="N2" s="56"/>
    </row>
    <row r="3" spans="1:14" ht="9.75" customHeight="1" x14ac:dyDescent="0.2">
      <c r="E3" s="56"/>
      <c r="F3" s="56"/>
      <c r="G3" s="56"/>
      <c r="H3" s="56"/>
      <c r="I3" s="56"/>
      <c r="J3" s="56"/>
      <c r="K3" s="56"/>
      <c r="L3" s="56"/>
      <c r="M3" s="56"/>
      <c r="N3" s="56"/>
    </row>
    <row r="4" spans="1:14" ht="29.25" customHeight="1" x14ac:dyDescent="0.2">
      <c r="E4" s="56"/>
      <c r="F4" s="56"/>
      <c r="G4" s="56"/>
      <c r="H4" s="56"/>
      <c r="I4" s="56"/>
      <c r="J4" s="56"/>
      <c r="K4" s="56"/>
      <c r="L4" s="56"/>
      <c r="M4" s="56"/>
      <c r="N4" s="56"/>
    </row>
    <row r="5" spans="1:14" ht="9.75" customHeight="1" x14ac:dyDescent="0.2">
      <c r="E5" s="56"/>
      <c r="F5" s="56"/>
      <c r="G5" s="56"/>
      <c r="H5" s="56"/>
      <c r="I5" s="56"/>
      <c r="J5" s="56"/>
      <c r="K5" s="56"/>
      <c r="L5" s="56"/>
      <c r="M5" s="56"/>
      <c r="N5" s="56"/>
    </row>
    <row r="6" spans="1:14" ht="9.75" customHeight="1" x14ac:dyDescent="0.2">
      <c r="E6" s="56"/>
      <c r="F6" s="56"/>
      <c r="G6" s="56"/>
      <c r="H6" s="56"/>
      <c r="I6" s="56"/>
      <c r="J6" s="56"/>
      <c r="K6" s="56"/>
      <c r="L6" s="56"/>
      <c r="M6" s="56"/>
      <c r="N6" s="56"/>
    </row>
    <row r="7" spans="1:14" ht="9.75" customHeight="1" x14ac:dyDescent="0.2">
      <c r="E7" s="56"/>
      <c r="F7" s="56"/>
      <c r="G7" s="56"/>
      <c r="H7" s="56"/>
      <c r="I7" s="56"/>
      <c r="J7" s="56"/>
      <c r="K7" s="56"/>
      <c r="L7" s="56"/>
      <c r="M7" s="56"/>
      <c r="N7" s="56"/>
    </row>
    <row r="8" spans="1:14" ht="21.75" customHeight="1" x14ac:dyDescent="0.2">
      <c r="E8" s="56"/>
      <c r="F8" s="56"/>
      <c r="G8" s="56"/>
      <c r="H8" s="56"/>
      <c r="I8" s="56"/>
      <c r="J8" s="56"/>
      <c r="K8" s="56"/>
      <c r="L8" s="56"/>
      <c r="M8" s="56"/>
      <c r="N8" s="56"/>
    </row>
    <row r="9" spans="1:14" ht="39.75" customHeight="1" x14ac:dyDescent="0.2">
      <c r="B9" s="57" t="s">
        <v>0</v>
      </c>
      <c r="C9" s="57"/>
      <c r="D9" s="57"/>
      <c r="E9" s="57"/>
      <c r="F9" s="57"/>
      <c r="G9" s="57"/>
      <c r="H9" s="57"/>
      <c r="I9" s="57"/>
      <c r="J9" s="57"/>
      <c r="K9" s="57"/>
      <c r="L9" s="57"/>
      <c r="M9" s="57"/>
      <c r="N9" s="57"/>
    </row>
    <row r="10" spans="1:14" s="8" customFormat="1" ht="39.75" customHeight="1" x14ac:dyDescent="0.25">
      <c r="A10" s="3"/>
      <c r="B10" s="58" t="s">
        <v>1</v>
      </c>
      <c r="C10" s="58"/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8"/>
    </row>
    <row r="11" spans="1:14" s="8" customFormat="1" ht="10.5" customHeight="1" x14ac:dyDescent="0.25">
      <c r="A11" s="3"/>
      <c r="B11" s="59" t="s">
        <v>316</v>
      </c>
      <c r="C11" s="59"/>
      <c r="D11" s="48"/>
      <c r="E11" s="5"/>
      <c r="F11" s="1"/>
      <c r="G11" s="1"/>
      <c r="H11" s="1"/>
      <c r="I11" s="6"/>
      <c r="J11" s="2"/>
      <c r="K11" s="2"/>
      <c r="L11" s="2"/>
      <c r="M11" s="2"/>
      <c r="N11" s="2"/>
    </row>
    <row r="12" spans="1:14" s="8" customFormat="1" ht="29.25" customHeight="1" x14ac:dyDescent="0.25">
      <c r="A12" s="3"/>
      <c r="B12" s="54" t="s">
        <v>2</v>
      </c>
      <c r="C12" s="54"/>
      <c r="D12" s="54"/>
      <c r="E12" s="54"/>
      <c r="F12" s="54"/>
      <c r="G12" s="54"/>
      <c r="H12" s="54"/>
      <c r="I12" s="54"/>
      <c r="J12" s="54"/>
      <c r="K12" s="54"/>
      <c r="L12" s="54"/>
      <c r="M12" s="54"/>
      <c r="N12" s="54"/>
    </row>
    <row r="13" spans="1:14" s="37" customFormat="1" ht="54" customHeight="1" x14ac:dyDescent="0.25">
      <c r="A13" s="36"/>
      <c r="B13" s="29" t="s">
        <v>3</v>
      </c>
      <c r="C13" s="29" t="s">
        <v>4</v>
      </c>
      <c r="D13" s="29" t="s">
        <v>107</v>
      </c>
      <c r="E13" s="29" t="s">
        <v>5</v>
      </c>
      <c r="F13" s="29" t="s">
        <v>6</v>
      </c>
      <c r="G13" s="29" t="s">
        <v>7</v>
      </c>
      <c r="H13" s="29" t="s">
        <v>8</v>
      </c>
      <c r="I13" s="41" t="s">
        <v>9</v>
      </c>
      <c r="J13" s="41" t="s">
        <v>10</v>
      </c>
      <c r="K13" s="41" t="s">
        <v>11</v>
      </c>
      <c r="L13" s="41" t="s">
        <v>12</v>
      </c>
      <c r="M13" s="41" t="s">
        <v>13</v>
      </c>
      <c r="N13" s="41" t="s">
        <v>14</v>
      </c>
    </row>
    <row r="14" spans="1:14" s="8" customFormat="1" ht="54" customHeight="1" x14ac:dyDescent="0.2">
      <c r="A14" s="3"/>
      <c r="B14" s="9" t="s">
        <v>101</v>
      </c>
      <c r="C14" s="51" t="s">
        <v>15</v>
      </c>
      <c r="D14" s="49" t="s">
        <v>330</v>
      </c>
      <c r="E14" s="44" t="s">
        <v>16</v>
      </c>
      <c r="F14" s="12" t="s">
        <v>17</v>
      </c>
      <c r="G14" s="11" t="s">
        <v>443</v>
      </c>
      <c r="H14" s="13" t="s">
        <v>444</v>
      </c>
      <c r="I14" s="14">
        <v>11591.85</v>
      </c>
      <c r="J14" s="14"/>
      <c r="K14" s="14">
        <v>1931.98</v>
      </c>
      <c r="L14" s="14">
        <v>7814.79</v>
      </c>
      <c r="M14" s="14">
        <v>2968.9500000000007</v>
      </c>
      <c r="N14" s="14">
        <v>10554.88</v>
      </c>
    </row>
    <row r="15" spans="1:14" s="8" customFormat="1" ht="54" customHeight="1" x14ac:dyDescent="0.2">
      <c r="A15" s="3"/>
      <c r="B15" s="9" t="s">
        <v>101</v>
      </c>
      <c r="C15" s="51" t="s">
        <v>18</v>
      </c>
      <c r="D15" s="49" t="s">
        <v>331</v>
      </c>
      <c r="E15" s="44" t="s">
        <v>19</v>
      </c>
      <c r="F15" s="12" t="s">
        <v>17</v>
      </c>
      <c r="G15" s="11" t="s">
        <v>443</v>
      </c>
      <c r="H15" s="13" t="s">
        <v>457</v>
      </c>
      <c r="I15" s="14">
        <v>11591.85</v>
      </c>
      <c r="J15" s="14"/>
      <c r="K15" s="14">
        <v>1931.98</v>
      </c>
      <c r="L15" s="14">
        <v>7814.79</v>
      </c>
      <c r="M15" s="14">
        <v>2968.9500000000007</v>
      </c>
      <c r="N15" s="14">
        <v>10554.88</v>
      </c>
    </row>
    <row r="16" spans="1:14" s="8" customFormat="1" ht="54" customHeight="1" x14ac:dyDescent="0.2">
      <c r="A16" s="3"/>
      <c r="B16" s="9" t="s">
        <v>101</v>
      </c>
      <c r="C16" s="51" t="s">
        <v>20</v>
      </c>
      <c r="D16" s="49" t="s">
        <v>332</v>
      </c>
      <c r="E16" s="44" t="s">
        <v>21</v>
      </c>
      <c r="F16" s="12" t="s">
        <v>17</v>
      </c>
      <c r="G16" s="11" t="s">
        <v>443</v>
      </c>
      <c r="H16" s="13" t="s">
        <v>445</v>
      </c>
      <c r="I16" s="14">
        <v>11635.05</v>
      </c>
      <c r="J16" s="14"/>
      <c r="K16" s="14">
        <v>1939.18</v>
      </c>
      <c r="L16" s="14">
        <v>7814.79</v>
      </c>
      <c r="M16" s="14">
        <v>2980.83</v>
      </c>
      <c r="N16" s="14">
        <v>10593.4</v>
      </c>
    </row>
    <row r="17" spans="1:14" s="8" customFormat="1" ht="54" customHeight="1" x14ac:dyDescent="0.2">
      <c r="A17" s="3"/>
      <c r="B17" s="9" t="s">
        <v>101</v>
      </c>
      <c r="C17" s="51" t="s">
        <v>22</v>
      </c>
      <c r="D17" s="49" t="s">
        <v>333</v>
      </c>
      <c r="E17" s="44" t="s">
        <v>23</v>
      </c>
      <c r="F17" s="12" t="s">
        <v>17</v>
      </c>
      <c r="G17" s="11" t="s">
        <v>443</v>
      </c>
      <c r="H17" s="13" t="s">
        <v>24</v>
      </c>
      <c r="I17" s="14">
        <v>9505.11</v>
      </c>
      <c r="J17" s="14">
        <v>6024.15</v>
      </c>
      <c r="K17" s="14">
        <v>6599.01</v>
      </c>
      <c r="L17" s="14">
        <v>5209.8599999999997</v>
      </c>
      <c r="M17" s="14">
        <v>8856.35</v>
      </c>
      <c r="N17" s="14">
        <v>13271.92</v>
      </c>
    </row>
    <row r="18" spans="1:14" s="8" customFormat="1" ht="54" customHeight="1" x14ac:dyDescent="0.2">
      <c r="A18" s="3"/>
      <c r="B18" s="9" t="s">
        <v>101</v>
      </c>
      <c r="C18" s="51" t="s">
        <v>25</v>
      </c>
      <c r="D18" s="49" t="s">
        <v>334</v>
      </c>
      <c r="E18" s="44" t="s">
        <v>26</v>
      </c>
      <c r="F18" s="12" t="s">
        <v>17</v>
      </c>
      <c r="G18" s="11" t="s">
        <v>443</v>
      </c>
      <c r="H18" s="13" t="s">
        <v>105</v>
      </c>
      <c r="I18" s="14">
        <v>32034.43</v>
      </c>
      <c r="J18" s="14"/>
      <c r="K18" s="14">
        <v>16017.22</v>
      </c>
      <c r="L18" s="14">
        <v>10412.31</v>
      </c>
      <c r="M18" s="14">
        <v>8590.6600000000035</v>
      </c>
      <c r="N18" s="14">
        <v>39460.99</v>
      </c>
    </row>
    <row r="19" spans="1:14" s="17" customFormat="1" ht="54" customHeight="1" x14ac:dyDescent="0.2">
      <c r="A19" s="16"/>
      <c r="B19" s="9" t="s">
        <v>101</v>
      </c>
      <c r="C19" s="51" t="s">
        <v>92</v>
      </c>
      <c r="D19" s="49" t="s">
        <v>335</v>
      </c>
      <c r="E19" s="44" t="s">
        <v>93</v>
      </c>
      <c r="F19" s="23" t="s">
        <v>17</v>
      </c>
      <c r="G19" s="11" t="s">
        <v>443</v>
      </c>
      <c r="H19" s="22" t="s">
        <v>106</v>
      </c>
      <c r="I19" s="24">
        <v>17073.080000000002</v>
      </c>
      <c r="J19" s="24"/>
      <c r="K19" s="24">
        <v>8276.0499999999993</v>
      </c>
      <c r="L19" s="24">
        <v>7814.79</v>
      </c>
      <c r="M19" s="24">
        <v>4476.2900000000009</v>
      </c>
      <c r="N19" s="24">
        <v>20872.84</v>
      </c>
    </row>
    <row r="20" spans="1:14" s="17" customFormat="1" ht="54" customHeight="1" x14ac:dyDescent="0.2">
      <c r="A20" s="16"/>
      <c r="B20" s="9" t="s">
        <v>101</v>
      </c>
      <c r="C20" s="51" t="s">
        <v>94</v>
      </c>
      <c r="D20" s="49" t="s">
        <v>336</v>
      </c>
      <c r="E20" s="44" t="s">
        <v>95</v>
      </c>
      <c r="F20" s="19" t="s">
        <v>17</v>
      </c>
      <c r="G20" s="11" t="s">
        <v>443</v>
      </c>
      <c r="H20" s="20" t="s">
        <v>102</v>
      </c>
      <c r="I20" s="21">
        <v>13198.01</v>
      </c>
      <c r="J20" s="21"/>
      <c r="K20" s="21">
        <v>6599.01</v>
      </c>
      <c r="L20" s="21">
        <v>7814.79</v>
      </c>
      <c r="M20" s="21">
        <v>3410.6399999999994</v>
      </c>
      <c r="N20" s="21">
        <v>16386.38</v>
      </c>
    </row>
    <row r="21" spans="1:14" s="8" customFormat="1" ht="54" customHeight="1" x14ac:dyDescent="0.2">
      <c r="A21" s="3"/>
      <c r="B21" s="9" t="s">
        <v>101</v>
      </c>
      <c r="C21" s="51" t="s">
        <v>27</v>
      </c>
      <c r="D21" s="49" t="s">
        <v>337</v>
      </c>
      <c r="E21" s="44" t="s">
        <v>28</v>
      </c>
      <c r="F21" s="12" t="s">
        <v>17</v>
      </c>
      <c r="G21" s="11" t="s">
        <v>443</v>
      </c>
      <c r="H21" s="13" t="s">
        <v>100</v>
      </c>
      <c r="I21" s="14">
        <v>17073.080000000002</v>
      </c>
      <c r="J21" s="14"/>
      <c r="K21" s="14">
        <v>8276.0499999999993</v>
      </c>
      <c r="L21" s="14">
        <v>7814.79</v>
      </c>
      <c r="M21" s="14">
        <v>4476.2900000000009</v>
      </c>
      <c r="N21" s="14">
        <v>20872.84</v>
      </c>
    </row>
    <row r="22" spans="1:14" s="8" customFormat="1" ht="54" customHeight="1" x14ac:dyDescent="0.2">
      <c r="A22" s="3"/>
      <c r="B22" s="9" t="s">
        <v>101</v>
      </c>
      <c r="C22" s="51" t="s">
        <v>29</v>
      </c>
      <c r="D22" s="49" t="s">
        <v>338</v>
      </c>
      <c r="E22" s="44" t="s">
        <v>30</v>
      </c>
      <c r="F22" s="12" t="s">
        <v>17</v>
      </c>
      <c r="G22" s="11" t="s">
        <v>443</v>
      </c>
      <c r="H22" s="13" t="s">
        <v>446</v>
      </c>
      <c r="I22" s="14">
        <v>11595.45</v>
      </c>
      <c r="J22" s="14"/>
      <c r="K22" s="14">
        <v>1932.58</v>
      </c>
      <c r="L22" s="14">
        <v>7814.79</v>
      </c>
      <c r="M22" s="14">
        <v>2969.9400000000005</v>
      </c>
      <c r="N22" s="14">
        <v>10558.09</v>
      </c>
    </row>
    <row r="23" spans="1:14" s="8" customFormat="1" ht="54" customHeight="1" x14ac:dyDescent="0.2">
      <c r="A23" s="3"/>
      <c r="B23" s="9" t="s">
        <v>101</v>
      </c>
      <c r="C23" s="51" t="s">
        <v>32</v>
      </c>
      <c r="D23" s="49" t="s">
        <v>339</v>
      </c>
      <c r="E23" s="44" t="s">
        <v>33</v>
      </c>
      <c r="F23" s="12" t="s">
        <v>17</v>
      </c>
      <c r="G23" s="11" t="s">
        <v>443</v>
      </c>
      <c r="H23" s="13" t="s">
        <v>34</v>
      </c>
      <c r="I23" s="18">
        <v>11635.05</v>
      </c>
      <c r="J23" s="14"/>
      <c r="K23" s="14">
        <v>1939.18</v>
      </c>
      <c r="L23" s="14">
        <v>7814.79</v>
      </c>
      <c r="M23" s="14">
        <v>2980.83</v>
      </c>
      <c r="N23" s="14">
        <v>10593.4</v>
      </c>
    </row>
    <row r="24" spans="1:14" s="15" customFormat="1" ht="54" customHeight="1" x14ac:dyDescent="0.2">
      <c r="A24" s="10"/>
      <c r="B24" s="9" t="s">
        <v>101</v>
      </c>
      <c r="C24" s="51" t="s">
        <v>35</v>
      </c>
      <c r="D24" s="49" t="s">
        <v>340</v>
      </c>
      <c r="E24" s="44" t="s">
        <v>36</v>
      </c>
      <c r="F24" s="19" t="s">
        <v>17</v>
      </c>
      <c r="G24" s="11" t="s">
        <v>443</v>
      </c>
      <c r="H24" s="13" t="s">
        <v>447</v>
      </c>
      <c r="I24" s="18">
        <v>13198.01</v>
      </c>
      <c r="J24" s="14"/>
      <c r="K24" s="14">
        <v>2749.59</v>
      </c>
      <c r="L24" s="14">
        <v>7814.79</v>
      </c>
      <c r="M24" s="14">
        <v>3410.6400000000012</v>
      </c>
      <c r="N24" s="14">
        <v>12536.96</v>
      </c>
    </row>
    <row r="25" spans="1:14" s="8" customFormat="1" ht="54" customHeight="1" x14ac:dyDescent="0.2">
      <c r="A25" s="3"/>
      <c r="B25" s="9" t="s">
        <v>101</v>
      </c>
      <c r="C25" s="51" t="s">
        <v>37</v>
      </c>
      <c r="D25" s="49" t="s">
        <v>341</v>
      </c>
      <c r="E25" s="44" t="s">
        <v>38</v>
      </c>
      <c r="F25" s="12" t="s">
        <v>17</v>
      </c>
      <c r="G25" s="11" t="s">
        <v>443</v>
      </c>
      <c r="H25" s="13" t="s">
        <v>448</v>
      </c>
      <c r="I25" s="14">
        <v>11635.05</v>
      </c>
      <c r="J25" s="14"/>
      <c r="K25" s="14">
        <v>1939.18</v>
      </c>
      <c r="L25" s="14">
        <v>7814.79</v>
      </c>
      <c r="M25" s="14">
        <v>3215.2700000000004</v>
      </c>
      <c r="N25" s="14">
        <v>10358.959999999999</v>
      </c>
    </row>
    <row r="26" spans="1:14" s="8" customFormat="1" ht="54" customHeight="1" x14ac:dyDescent="0.2">
      <c r="A26" s="3"/>
      <c r="B26" s="9" t="s">
        <v>101</v>
      </c>
      <c r="C26" s="51" t="s">
        <v>39</v>
      </c>
      <c r="D26" s="49" t="s">
        <v>342</v>
      </c>
      <c r="E26" s="44" t="s">
        <v>40</v>
      </c>
      <c r="F26" s="12" t="s">
        <v>17</v>
      </c>
      <c r="G26" s="11" t="s">
        <v>443</v>
      </c>
      <c r="H26" s="13" t="s">
        <v>458</v>
      </c>
      <c r="I26" s="14">
        <v>11244.310000000001</v>
      </c>
      <c r="J26" s="14"/>
      <c r="K26" s="14">
        <v>1874.05</v>
      </c>
      <c r="L26" s="14">
        <v>7814.79</v>
      </c>
      <c r="M26" s="14">
        <v>2873.3700000000008</v>
      </c>
      <c r="N26" s="14">
        <v>10244.99</v>
      </c>
    </row>
    <row r="27" spans="1:14" s="8" customFormat="1" ht="54" customHeight="1" x14ac:dyDescent="0.2">
      <c r="A27" s="3"/>
      <c r="B27" s="9" t="s">
        <v>101</v>
      </c>
      <c r="C27" s="51" t="s">
        <v>41</v>
      </c>
      <c r="D27" s="49" t="s">
        <v>343</v>
      </c>
      <c r="E27" s="44" t="s">
        <v>42</v>
      </c>
      <c r="F27" s="12" t="s">
        <v>17</v>
      </c>
      <c r="G27" s="11" t="s">
        <v>443</v>
      </c>
      <c r="H27" s="13" t="s">
        <v>447</v>
      </c>
      <c r="I27" s="14">
        <v>11244.310000000001</v>
      </c>
      <c r="J27" s="14"/>
      <c r="K27" s="14">
        <v>1874.05</v>
      </c>
      <c r="L27" s="14">
        <v>7814.79</v>
      </c>
      <c r="M27" s="14">
        <v>2873.3700000000008</v>
      </c>
      <c r="N27" s="14">
        <v>10244.99</v>
      </c>
    </row>
    <row r="28" spans="1:14" s="8" customFormat="1" ht="54" customHeight="1" x14ac:dyDescent="0.2">
      <c r="A28" s="3"/>
      <c r="B28" s="9" t="s">
        <v>101</v>
      </c>
      <c r="C28" s="51" t="s">
        <v>43</v>
      </c>
      <c r="D28" s="49" t="s">
        <v>344</v>
      </c>
      <c r="E28" s="44" t="s">
        <v>44</v>
      </c>
      <c r="F28" s="12" t="s">
        <v>17</v>
      </c>
      <c r="G28" s="11" t="s">
        <v>443</v>
      </c>
      <c r="H28" s="13" t="s">
        <v>447</v>
      </c>
      <c r="I28" s="14">
        <v>20170.060000000001</v>
      </c>
      <c r="J28" s="14"/>
      <c r="K28" s="14">
        <v>3361.68</v>
      </c>
      <c r="L28" s="14">
        <v>13282.25</v>
      </c>
      <c r="M28" s="14">
        <v>5925.66</v>
      </c>
      <c r="N28" s="14">
        <v>17606.080000000002</v>
      </c>
    </row>
    <row r="29" spans="1:14" s="8" customFormat="1" ht="54" customHeight="1" x14ac:dyDescent="0.2">
      <c r="A29" s="3"/>
      <c r="B29" s="9" t="s">
        <v>101</v>
      </c>
      <c r="C29" s="51" t="s">
        <v>45</v>
      </c>
      <c r="D29" s="49" t="s">
        <v>345</v>
      </c>
      <c r="E29" s="44" t="s">
        <v>46</v>
      </c>
      <c r="F29" s="12" t="s">
        <v>17</v>
      </c>
      <c r="G29" s="11" t="s">
        <v>443</v>
      </c>
      <c r="H29" s="13" t="s">
        <v>447</v>
      </c>
      <c r="I29" s="14">
        <v>14989.13</v>
      </c>
      <c r="J29" s="14"/>
      <c r="K29" s="14">
        <v>2498.19</v>
      </c>
      <c r="L29" s="14">
        <v>7814.79</v>
      </c>
      <c r="M29" s="14">
        <v>3903.1999999999989</v>
      </c>
      <c r="N29" s="14">
        <v>13584.12</v>
      </c>
    </row>
    <row r="30" spans="1:14" s="8" customFormat="1" ht="54" customHeight="1" x14ac:dyDescent="0.2">
      <c r="A30" s="3"/>
      <c r="B30" s="9" t="s">
        <v>101</v>
      </c>
      <c r="C30" s="51" t="s">
        <v>317</v>
      </c>
      <c r="D30" s="49" t="s">
        <v>346</v>
      </c>
      <c r="E30" s="44" t="s">
        <v>324</v>
      </c>
      <c r="F30" s="12" t="s">
        <v>17</v>
      </c>
      <c r="G30" s="11" t="s">
        <v>443</v>
      </c>
      <c r="H30" s="13" t="s">
        <v>447</v>
      </c>
      <c r="I30" s="14">
        <v>6121.18</v>
      </c>
      <c r="J30" s="14"/>
      <c r="K30" s="14">
        <v>803.37</v>
      </c>
      <c r="L30" s="14">
        <v>4301.5200000000004</v>
      </c>
      <c r="M30" s="14">
        <v>1864.2300000000005</v>
      </c>
      <c r="N30" s="14">
        <v>5060.32</v>
      </c>
    </row>
    <row r="31" spans="1:14" s="8" customFormat="1" ht="54" customHeight="1" x14ac:dyDescent="0.2">
      <c r="A31" s="3"/>
      <c r="B31" s="9" t="s">
        <v>101</v>
      </c>
      <c r="C31" s="51" t="s">
        <v>47</v>
      </c>
      <c r="D31" s="49" t="s">
        <v>347</v>
      </c>
      <c r="E31" s="44" t="s">
        <v>48</v>
      </c>
      <c r="F31" s="12" t="s">
        <v>17</v>
      </c>
      <c r="G31" s="11" t="s">
        <v>443</v>
      </c>
      <c r="H31" s="13" t="s">
        <v>449</v>
      </c>
      <c r="I31" s="14">
        <v>11591.85</v>
      </c>
      <c r="J31" s="14"/>
      <c r="K31" s="14">
        <v>1931.98</v>
      </c>
      <c r="L31" s="14">
        <v>7814.79</v>
      </c>
      <c r="M31" s="14">
        <v>2968.9500000000007</v>
      </c>
      <c r="N31" s="14">
        <v>10554.88</v>
      </c>
    </row>
    <row r="32" spans="1:14" s="8" customFormat="1" ht="54" customHeight="1" x14ac:dyDescent="0.2">
      <c r="A32" s="3"/>
      <c r="B32" s="9" t="s">
        <v>101</v>
      </c>
      <c r="C32" s="51" t="s">
        <v>49</v>
      </c>
      <c r="D32" s="49" t="s">
        <v>348</v>
      </c>
      <c r="E32" s="44" t="s">
        <v>44</v>
      </c>
      <c r="F32" s="12" t="s">
        <v>17</v>
      </c>
      <c r="G32" s="11" t="s">
        <v>443</v>
      </c>
      <c r="H32" s="13" t="s">
        <v>447</v>
      </c>
      <c r="I32" s="14">
        <v>20170.059999999998</v>
      </c>
      <c r="J32" s="14"/>
      <c r="K32" s="14">
        <v>2521.2600000000002</v>
      </c>
      <c r="L32" s="14">
        <v>13282.25</v>
      </c>
      <c r="M32" s="14">
        <v>5068.75</v>
      </c>
      <c r="N32" s="14">
        <v>17622.57</v>
      </c>
    </row>
    <row r="33" spans="1:14" s="8" customFormat="1" ht="54" customHeight="1" x14ac:dyDescent="0.2">
      <c r="A33" s="3"/>
      <c r="B33" s="9" t="s">
        <v>101</v>
      </c>
      <c r="C33" s="51" t="s">
        <v>318</v>
      </c>
      <c r="D33" s="49" t="s">
        <v>349</v>
      </c>
      <c r="E33" s="44" t="s">
        <v>325</v>
      </c>
      <c r="F33" s="12" t="s">
        <v>17</v>
      </c>
      <c r="G33" s="11" t="s">
        <v>443</v>
      </c>
      <c r="H33" s="13" t="s">
        <v>447</v>
      </c>
      <c r="I33" s="14">
        <v>5126.3600000000006</v>
      </c>
      <c r="J33" s="14"/>
      <c r="K33" s="14">
        <v>795.11</v>
      </c>
      <c r="L33" s="14">
        <v>3267.04</v>
      </c>
      <c r="M33" s="14">
        <v>868.59000000000015</v>
      </c>
      <c r="N33" s="14">
        <v>5052.88</v>
      </c>
    </row>
    <row r="34" spans="1:14" s="8" customFormat="1" ht="54" customHeight="1" x14ac:dyDescent="0.2">
      <c r="A34" s="3"/>
      <c r="B34" s="9" t="s">
        <v>101</v>
      </c>
      <c r="C34" s="51" t="s">
        <v>50</v>
      </c>
      <c r="D34" s="49" t="s">
        <v>350</v>
      </c>
      <c r="E34" s="44" t="s">
        <v>51</v>
      </c>
      <c r="F34" s="12" t="s">
        <v>17</v>
      </c>
      <c r="G34" s="11" t="s">
        <v>443</v>
      </c>
      <c r="H34" s="13" t="s">
        <v>447</v>
      </c>
      <c r="I34" s="14">
        <v>11591.85</v>
      </c>
      <c r="J34" s="14"/>
      <c r="K34" s="14">
        <v>1931.98</v>
      </c>
      <c r="L34" s="14">
        <v>7814.79</v>
      </c>
      <c r="M34" s="14">
        <v>2968.9500000000007</v>
      </c>
      <c r="N34" s="14">
        <v>10554.88</v>
      </c>
    </row>
    <row r="35" spans="1:14" s="8" customFormat="1" ht="54" customHeight="1" x14ac:dyDescent="0.2">
      <c r="A35" s="3"/>
      <c r="B35" s="9" t="s">
        <v>101</v>
      </c>
      <c r="C35" s="51" t="s">
        <v>319</v>
      </c>
      <c r="D35" s="49" t="s">
        <v>351</v>
      </c>
      <c r="E35" s="44" t="s">
        <v>326</v>
      </c>
      <c r="F35" s="19" t="s">
        <v>17</v>
      </c>
      <c r="G35" s="11" t="s">
        <v>443</v>
      </c>
      <c r="H35" s="13" t="s">
        <v>447</v>
      </c>
      <c r="I35" s="14">
        <v>5482.73</v>
      </c>
      <c r="J35" s="14"/>
      <c r="K35" s="14">
        <v>850.92</v>
      </c>
      <c r="L35" s="14">
        <v>3601.91</v>
      </c>
      <c r="M35" s="14">
        <v>1009.1999999999998</v>
      </c>
      <c r="N35" s="14">
        <v>5324.45</v>
      </c>
    </row>
    <row r="36" spans="1:14" s="8" customFormat="1" ht="54" customHeight="1" x14ac:dyDescent="0.2">
      <c r="A36" s="3"/>
      <c r="B36" s="9" t="s">
        <v>101</v>
      </c>
      <c r="C36" s="51" t="s">
        <v>320</v>
      </c>
      <c r="D36" s="49" t="s">
        <v>352</v>
      </c>
      <c r="E36" s="44" t="s">
        <v>31</v>
      </c>
      <c r="F36" s="12" t="s">
        <v>17</v>
      </c>
      <c r="G36" s="11" t="s">
        <v>443</v>
      </c>
      <c r="H36" s="13" t="s">
        <v>447</v>
      </c>
      <c r="I36" s="14">
        <v>7790.7699999999995</v>
      </c>
      <c r="J36" s="14"/>
      <c r="K36" s="14">
        <v>927.47</v>
      </c>
      <c r="L36" s="14">
        <v>6017.38</v>
      </c>
      <c r="M36" s="14">
        <v>1920.2600000000002</v>
      </c>
      <c r="N36" s="14">
        <v>6797.98</v>
      </c>
    </row>
    <row r="37" spans="1:14" s="8" customFormat="1" ht="54" customHeight="1" x14ac:dyDescent="0.2">
      <c r="A37" s="3"/>
      <c r="B37" s="9" t="s">
        <v>101</v>
      </c>
      <c r="C37" s="51" t="s">
        <v>96</v>
      </c>
      <c r="D37" s="49" t="s">
        <v>353</v>
      </c>
      <c r="E37" s="44" t="s">
        <v>97</v>
      </c>
      <c r="F37" s="12" t="s">
        <v>17</v>
      </c>
      <c r="G37" s="11" t="s">
        <v>443</v>
      </c>
      <c r="H37" s="20" t="s">
        <v>103</v>
      </c>
      <c r="I37" s="14">
        <v>11765.3</v>
      </c>
      <c r="J37" s="14"/>
      <c r="K37" s="14">
        <v>937.03</v>
      </c>
      <c r="L37" s="14">
        <v>7814.79</v>
      </c>
      <c r="M37" s="14">
        <v>3016.6499999999996</v>
      </c>
      <c r="N37" s="14">
        <v>9685.68</v>
      </c>
    </row>
    <row r="38" spans="1:14" s="8" customFormat="1" ht="54" customHeight="1" x14ac:dyDescent="0.2">
      <c r="A38" s="3"/>
      <c r="B38" s="9" t="s">
        <v>101</v>
      </c>
      <c r="C38" s="51" t="s">
        <v>52</v>
      </c>
      <c r="D38" s="49" t="s">
        <v>354</v>
      </c>
      <c r="E38" s="44" t="s">
        <v>53</v>
      </c>
      <c r="F38" s="12" t="s">
        <v>17</v>
      </c>
      <c r="G38" s="11" t="s">
        <v>443</v>
      </c>
      <c r="H38" s="13" t="s">
        <v>447</v>
      </c>
      <c r="I38" s="21">
        <v>9107.44</v>
      </c>
      <c r="J38" s="21"/>
      <c r="K38" s="21">
        <v>6599.01</v>
      </c>
      <c r="L38" s="21">
        <v>4688.87</v>
      </c>
      <c r="M38" s="21">
        <v>3634.5600000000013</v>
      </c>
      <c r="N38" s="21">
        <v>12071.89</v>
      </c>
    </row>
    <row r="39" spans="1:14" s="15" customFormat="1" ht="54" customHeight="1" x14ac:dyDescent="0.2">
      <c r="A39" s="10"/>
      <c r="B39" s="9" t="s">
        <v>101</v>
      </c>
      <c r="C39" s="51" t="s">
        <v>54</v>
      </c>
      <c r="D39" s="49" t="s">
        <v>355</v>
      </c>
      <c r="E39" s="44" t="s">
        <v>55</v>
      </c>
      <c r="F39" s="19" t="s">
        <v>17</v>
      </c>
      <c r="G39" s="11" t="s">
        <v>443</v>
      </c>
      <c r="H39" s="13" t="s">
        <v>447</v>
      </c>
      <c r="I39" s="14">
        <v>12509.13</v>
      </c>
      <c r="J39" s="14">
        <v>17887.2</v>
      </c>
      <c r="K39" s="14">
        <v>2084.86</v>
      </c>
      <c r="L39" s="14">
        <v>7814.79</v>
      </c>
      <c r="M39" s="14">
        <v>3221.1999999999989</v>
      </c>
      <c r="N39" s="14">
        <v>11372.79</v>
      </c>
    </row>
    <row r="40" spans="1:14" s="8" customFormat="1" ht="54" customHeight="1" x14ac:dyDescent="0.2">
      <c r="A40" s="3"/>
      <c r="B40" s="9" t="s">
        <v>101</v>
      </c>
      <c r="C40" s="51" t="s">
        <v>56</v>
      </c>
      <c r="D40" s="49" t="s">
        <v>356</v>
      </c>
      <c r="E40" s="44" t="s">
        <v>57</v>
      </c>
      <c r="F40" s="12" t="s">
        <v>17</v>
      </c>
      <c r="G40" s="11" t="s">
        <v>443</v>
      </c>
      <c r="H40" s="13" t="s">
        <v>447</v>
      </c>
      <c r="I40" s="14">
        <v>13198.01</v>
      </c>
      <c r="J40" s="14"/>
      <c r="K40" s="14">
        <v>6599.01</v>
      </c>
      <c r="L40" s="14">
        <v>7814.79</v>
      </c>
      <c r="M40" s="14">
        <v>6346.0600000000013</v>
      </c>
      <c r="N40" s="14">
        <v>13450.96</v>
      </c>
    </row>
    <row r="41" spans="1:14" s="8" customFormat="1" ht="54" customHeight="1" x14ac:dyDescent="0.2">
      <c r="A41" s="3"/>
      <c r="B41" s="9" t="s">
        <v>101</v>
      </c>
      <c r="C41" s="51" t="s">
        <v>98</v>
      </c>
      <c r="D41" s="49" t="s">
        <v>357</v>
      </c>
      <c r="E41" s="44" t="s">
        <v>99</v>
      </c>
      <c r="F41" s="12" t="s">
        <v>17</v>
      </c>
      <c r="G41" s="11" t="s">
        <v>443</v>
      </c>
      <c r="H41" s="13" t="s">
        <v>104</v>
      </c>
      <c r="I41" s="14">
        <v>14989.130000000001</v>
      </c>
      <c r="J41" s="14"/>
      <c r="K41" s="14">
        <v>1873.64</v>
      </c>
      <c r="L41" s="14">
        <v>7814.79</v>
      </c>
      <c r="M41" s="14">
        <v>3981.3500000000004</v>
      </c>
      <c r="N41" s="14">
        <v>12881.42</v>
      </c>
    </row>
    <row r="42" spans="1:14" s="8" customFormat="1" ht="54" customHeight="1" x14ac:dyDescent="0.2">
      <c r="A42" s="3"/>
      <c r="B42" s="9" t="s">
        <v>101</v>
      </c>
      <c r="C42" s="51" t="s">
        <v>58</v>
      </c>
      <c r="D42" s="49" t="s">
        <v>358</v>
      </c>
      <c r="E42" s="44" t="s">
        <v>59</v>
      </c>
      <c r="F42" s="12" t="s">
        <v>17</v>
      </c>
      <c r="G42" s="11" t="s">
        <v>443</v>
      </c>
      <c r="H42" s="13" t="s">
        <v>60</v>
      </c>
      <c r="I42" s="21">
        <v>11635.05</v>
      </c>
      <c r="J42" s="21"/>
      <c r="K42" s="21">
        <v>1939.18</v>
      </c>
      <c r="L42" s="21">
        <v>7814.79</v>
      </c>
      <c r="M42" s="21">
        <v>3058.9799999999996</v>
      </c>
      <c r="N42" s="21">
        <v>10515.25</v>
      </c>
    </row>
    <row r="43" spans="1:14" s="8" customFormat="1" ht="54" customHeight="1" x14ac:dyDescent="0.2">
      <c r="A43" s="3"/>
      <c r="B43" s="9" t="s">
        <v>101</v>
      </c>
      <c r="C43" s="51" t="s">
        <v>321</v>
      </c>
      <c r="D43" s="49" t="s">
        <v>359</v>
      </c>
      <c r="E43" s="44" t="s">
        <v>327</v>
      </c>
      <c r="F43" s="12" t="s">
        <v>17</v>
      </c>
      <c r="G43" s="11" t="s">
        <v>443</v>
      </c>
      <c r="H43" s="13" t="s">
        <v>447</v>
      </c>
      <c r="I43" s="21">
        <v>5345.64</v>
      </c>
      <c r="J43" s="21"/>
      <c r="K43" s="21">
        <v>850.92</v>
      </c>
      <c r="L43" s="21">
        <v>3601.91</v>
      </c>
      <c r="M43" s="21">
        <v>1437.3200000000006</v>
      </c>
      <c r="N43" s="21">
        <v>4759.24</v>
      </c>
    </row>
    <row r="44" spans="1:14" s="8" customFormat="1" ht="54" customHeight="1" x14ac:dyDescent="0.2">
      <c r="A44" s="3"/>
      <c r="B44" s="9" t="s">
        <v>101</v>
      </c>
      <c r="C44" s="51" t="s">
        <v>61</v>
      </c>
      <c r="D44" s="49" t="s">
        <v>360</v>
      </c>
      <c r="E44" s="44" t="s">
        <v>62</v>
      </c>
      <c r="F44" s="12" t="s">
        <v>17</v>
      </c>
      <c r="G44" s="11" t="s">
        <v>443</v>
      </c>
      <c r="H44" s="13" t="s">
        <v>452</v>
      </c>
      <c r="I44" s="14">
        <v>14598.39</v>
      </c>
      <c r="J44" s="14"/>
      <c r="K44" s="14">
        <v>2433.0700000000002</v>
      </c>
      <c r="L44" s="14">
        <v>7814.79</v>
      </c>
      <c r="M44" s="14">
        <v>3795.75</v>
      </c>
      <c r="N44" s="14">
        <v>13235.71</v>
      </c>
    </row>
    <row r="45" spans="1:14" s="8" customFormat="1" ht="54" customHeight="1" x14ac:dyDescent="0.2">
      <c r="A45" s="3"/>
      <c r="B45" s="9" t="s">
        <v>101</v>
      </c>
      <c r="C45" s="51" t="s">
        <v>322</v>
      </c>
      <c r="D45" s="49" t="s">
        <v>361</v>
      </c>
      <c r="E45" s="44" t="s">
        <v>326</v>
      </c>
      <c r="F45" s="12" t="s">
        <v>17</v>
      </c>
      <c r="G45" s="11" t="s">
        <v>443</v>
      </c>
      <c r="H45" s="13" t="s">
        <v>447</v>
      </c>
      <c r="I45" s="14">
        <v>5639.44</v>
      </c>
      <c r="J45" s="14"/>
      <c r="K45" s="14">
        <v>850.92</v>
      </c>
      <c r="L45" s="14">
        <v>3601.91</v>
      </c>
      <c r="M45" s="14">
        <v>1572.6399999999994</v>
      </c>
      <c r="N45" s="14">
        <v>4917.72</v>
      </c>
    </row>
    <row r="46" spans="1:14" s="8" customFormat="1" ht="54" customHeight="1" x14ac:dyDescent="0.2">
      <c r="A46" s="3"/>
      <c r="B46" s="9" t="s">
        <v>101</v>
      </c>
      <c r="C46" s="51" t="s">
        <v>63</v>
      </c>
      <c r="D46" s="49" t="s">
        <v>362</v>
      </c>
      <c r="E46" s="44" t="s">
        <v>64</v>
      </c>
      <c r="F46" s="12" t="s">
        <v>17</v>
      </c>
      <c r="G46" s="11" t="s">
        <v>443</v>
      </c>
      <c r="H46" s="13" t="s">
        <v>447</v>
      </c>
      <c r="I46" s="14">
        <v>32918.33</v>
      </c>
      <c r="J46" s="14"/>
      <c r="K46" s="14">
        <v>5486.39</v>
      </c>
      <c r="L46" s="14">
        <v>19923.36</v>
      </c>
      <c r="M46" s="14">
        <v>7976.8300000000017</v>
      </c>
      <c r="N46" s="14">
        <v>30427.89</v>
      </c>
    </row>
    <row r="47" spans="1:14" s="8" customFormat="1" ht="54" customHeight="1" x14ac:dyDescent="0.2">
      <c r="A47" s="3"/>
      <c r="B47" s="9" t="s">
        <v>101</v>
      </c>
      <c r="C47" s="51" t="s">
        <v>65</v>
      </c>
      <c r="D47" s="49" t="s">
        <v>363</v>
      </c>
      <c r="E47" s="44" t="s">
        <v>66</v>
      </c>
      <c r="F47" s="12" t="s">
        <v>17</v>
      </c>
      <c r="G47" s="11" t="s">
        <v>443</v>
      </c>
      <c r="H47" s="13" t="s">
        <v>447</v>
      </c>
      <c r="I47" s="14">
        <v>6588.3</v>
      </c>
      <c r="J47" s="14"/>
      <c r="K47" s="14">
        <v>1036.05</v>
      </c>
      <c r="L47" s="14">
        <v>4712.7</v>
      </c>
      <c r="M47" s="14">
        <v>1433.7000000000007</v>
      </c>
      <c r="N47" s="14">
        <v>6190.65</v>
      </c>
    </row>
    <row r="48" spans="1:14" s="8" customFormat="1" ht="54" customHeight="1" x14ac:dyDescent="0.2">
      <c r="A48" s="3"/>
      <c r="B48" s="9" t="s">
        <v>101</v>
      </c>
      <c r="C48" s="51" t="s">
        <v>67</v>
      </c>
      <c r="D48" s="49" t="s">
        <v>364</v>
      </c>
      <c r="E48" s="44" t="s">
        <v>68</v>
      </c>
      <c r="F48" s="12" t="s">
        <v>17</v>
      </c>
      <c r="G48" s="11" t="s">
        <v>443</v>
      </c>
      <c r="H48" s="13" t="s">
        <v>453</v>
      </c>
      <c r="I48" s="14">
        <v>16552.09</v>
      </c>
      <c r="J48" s="14"/>
      <c r="K48" s="14">
        <v>8276.0499999999993</v>
      </c>
      <c r="L48" s="14">
        <v>7814.79</v>
      </c>
      <c r="M48" s="14">
        <v>4335.8999999999978</v>
      </c>
      <c r="N48" s="14">
        <v>20492.240000000002</v>
      </c>
    </row>
    <row r="49" spans="1:14" s="8" customFormat="1" ht="54" customHeight="1" x14ac:dyDescent="0.2">
      <c r="A49" s="3"/>
      <c r="B49" s="9" t="s">
        <v>101</v>
      </c>
      <c r="C49" s="51" t="s">
        <v>69</v>
      </c>
      <c r="D49" s="49" t="s">
        <v>365</v>
      </c>
      <c r="E49" s="44" t="s">
        <v>70</v>
      </c>
      <c r="F49" s="12" t="s">
        <v>17</v>
      </c>
      <c r="G49" s="11" t="s">
        <v>443</v>
      </c>
      <c r="H49" s="13" t="s">
        <v>454</v>
      </c>
      <c r="I49" s="14">
        <v>11635.05</v>
      </c>
      <c r="J49" s="14"/>
      <c r="K49" s="14">
        <v>1939.18</v>
      </c>
      <c r="L49" s="14">
        <v>7814.79</v>
      </c>
      <c r="M49" s="14">
        <v>2980.83</v>
      </c>
      <c r="N49" s="14">
        <v>10593.4</v>
      </c>
    </row>
    <row r="50" spans="1:14" s="8" customFormat="1" ht="54" customHeight="1" x14ac:dyDescent="0.2">
      <c r="A50" s="3"/>
      <c r="B50" s="9" t="s">
        <v>101</v>
      </c>
      <c r="C50" s="51" t="s">
        <v>71</v>
      </c>
      <c r="D50" s="49" t="s">
        <v>366</v>
      </c>
      <c r="E50" s="44" t="s">
        <v>72</v>
      </c>
      <c r="F50" s="12" t="s">
        <v>17</v>
      </c>
      <c r="G50" s="11" t="s">
        <v>443</v>
      </c>
      <c r="H50" s="13" t="s">
        <v>455</v>
      </c>
      <c r="I50" s="14">
        <v>11244.310000000001</v>
      </c>
      <c r="J50" s="14"/>
      <c r="K50" s="14">
        <v>1874.05</v>
      </c>
      <c r="L50" s="14">
        <v>7814.79</v>
      </c>
      <c r="M50" s="14">
        <v>2873.3700000000008</v>
      </c>
      <c r="N50" s="14">
        <v>10244.99</v>
      </c>
    </row>
    <row r="51" spans="1:14" s="8" customFormat="1" ht="54" customHeight="1" x14ac:dyDescent="0.2">
      <c r="A51" s="3"/>
      <c r="B51" s="9" t="s">
        <v>101</v>
      </c>
      <c r="C51" s="51" t="s">
        <v>73</v>
      </c>
      <c r="D51" s="49" t="s">
        <v>367</v>
      </c>
      <c r="E51" s="44" t="s">
        <v>74</v>
      </c>
      <c r="F51" s="12" t="s">
        <v>17</v>
      </c>
      <c r="G51" s="11" t="s">
        <v>443</v>
      </c>
      <c r="H51" s="13" t="s">
        <v>450</v>
      </c>
      <c r="I51" s="14">
        <v>11635.05</v>
      </c>
      <c r="J51" s="14"/>
      <c r="K51" s="14">
        <v>1939.18</v>
      </c>
      <c r="L51" s="14">
        <v>10412.31</v>
      </c>
      <c r="M51" s="14">
        <v>2980.83</v>
      </c>
      <c r="N51" s="14">
        <v>10593.4</v>
      </c>
    </row>
    <row r="52" spans="1:14" s="8" customFormat="1" ht="54" customHeight="1" x14ac:dyDescent="0.2">
      <c r="A52" s="3"/>
      <c r="B52" s="9" t="s">
        <v>101</v>
      </c>
      <c r="C52" s="51" t="s">
        <v>75</v>
      </c>
      <c r="D52" s="49" t="s">
        <v>368</v>
      </c>
      <c r="E52" s="44" t="s">
        <v>76</v>
      </c>
      <c r="F52" s="12" t="s">
        <v>17</v>
      </c>
      <c r="G52" s="11" t="s">
        <v>443</v>
      </c>
      <c r="H52" s="13" t="s">
        <v>447</v>
      </c>
      <c r="I52" s="14">
        <v>27718.989999999998</v>
      </c>
      <c r="J52" s="14"/>
      <c r="K52" s="14">
        <v>8084.71</v>
      </c>
      <c r="L52" s="14">
        <v>3601.91</v>
      </c>
      <c r="M52" s="14">
        <v>7403.9099999999962</v>
      </c>
      <c r="N52" s="14">
        <v>28399.79</v>
      </c>
    </row>
    <row r="53" spans="1:14" s="8" customFormat="1" ht="54" customHeight="1" x14ac:dyDescent="0.2">
      <c r="A53" s="3"/>
      <c r="B53" s="9" t="s">
        <v>101</v>
      </c>
      <c r="C53" s="51" t="s">
        <v>323</v>
      </c>
      <c r="D53" s="49" t="s">
        <v>369</v>
      </c>
      <c r="E53" s="44" t="s">
        <v>328</v>
      </c>
      <c r="F53" s="12" t="s">
        <v>17</v>
      </c>
      <c r="G53" s="11" t="s">
        <v>443</v>
      </c>
      <c r="H53" s="13" t="s">
        <v>447</v>
      </c>
      <c r="I53" s="14">
        <v>5347.03</v>
      </c>
      <c r="J53" s="14"/>
      <c r="K53" s="14">
        <v>850.92</v>
      </c>
      <c r="L53" s="14">
        <v>7814.79</v>
      </c>
      <c r="M53" s="14">
        <v>952.88000000000011</v>
      </c>
      <c r="N53" s="14">
        <v>5245.07</v>
      </c>
    </row>
    <row r="54" spans="1:14" s="8" customFormat="1" ht="54" customHeight="1" x14ac:dyDescent="0.2">
      <c r="A54" s="3"/>
      <c r="B54" s="9" t="s">
        <v>101</v>
      </c>
      <c r="C54" s="51" t="s">
        <v>77</v>
      </c>
      <c r="D54" s="49" t="s">
        <v>370</v>
      </c>
      <c r="E54" s="44" t="s">
        <v>78</v>
      </c>
      <c r="F54" s="12" t="s">
        <v>17</v>
      </c>
      <c r="G54" s="11" t="s">
        <v>443</v>
      </c>
      <c r="H54" s="13" t="s">
        <v>456</v>
      </c>
      <c r="I54" s="14">
        <v>11635.05</v>
      </c>
      <c r="J54" s="14"/>
      <c r="K54" s="14">
        <v>1939.18</v>
      </c>
      <c r="L54" s="14">
        <v>7814.79</v>
      </c>
      <c r="M54" s="14">
        <v>2980.83</v>
      </c>
      <c r="N54" s="14">
        <v>10593.4</v>
      </c>
    </row>
    <row r="55" spans="1:14" s="8" customFormat="1" ht="54" customHeight="1" x14ac:dyDescent="0.2">
      <c r="A55" s="3"/>
      <c r="B55" s="9" t="s">
        <v>101</v>
      </c>
      <c r="C55" s="51" t="s">
        <v>79</v>
      </c>
      <c r="D55" s="49" t="s">
        <v>371</v>
      </c>
      <c r="E55" s="44" t="s">
        <v>80</v>
      </c>
      <c r="F55" s="12" t="s">
        <v>17</v>
      </c>
      <c r="G55" s="11" t="s">
        <v>443</v>
      </c>
      <c r="H55" s="13" t="s">
        <v>451</v>
      </c>
      <c r="I55" s="14">
        <v>11591.85</v>
      </c>
      <c r="J55" s="14"/>
      <c r="K55" s="14">
        <v>1931.98</v>
      </c>
      <c r="L55" s="14">
        <v>7814.79</v>
      </c>
      <c r="M55" s="14">
        <v>2968.9500000000007</v>
      </c>
      <c r="N55" s="14">
        <v>10554.88</v>
      </c>
    </row>
    <row r="56" spans="1:14" s="8" customFormat="1" ht="54" customHeight="1" x14ac:dyDescent="0.2">
      <c r="A56" s="3"/>
      <c r="B56" s="9" t="s">
        <v>101</v>
      </c>
      <c r="C56" s="51" t="s">
        <v>81</v>
      </c>
      <c r="D56" s="49" t="s">
        <v>372</v>
      </c>
      <c r="E56" s="44" t="s">
        <v>82</v>
      </c>
      <c r="F56" s="12" t="s">
        <v>17</v>
      </c>
      <c r="G56" s="11" t="s">
        <v>443</v>
      </c>
      <c r="H56" s="13" t="s">
        <v>447</v>
      </c>
      <c r="I56" s="14">
        <v>16552.09</v>
      </c>
      <c r="J56" s="14"/>
      <c r="K56" s="14">
        <v>4827.6899999999996</v>
      </c>
      <c r="L56" s="14">
        <v>7814.79</v>
      </c>
      <c r="M56" s="14">
        <v>4333.0099999999984</v>
      </c>
      <c r="N56" s="14">
        <v>17046.77</v>
      </c>
    </row>
    <row r="57" spans="1:14" s="8" customFormat="1" ht="54" customHeight="1" x14ac:dyDescent="0.2">
      <c r="A57" s="3"/>
      <c r="B57" s="9" t="s">
        <v>101</v>
      </c>
      <c r="C57" s="51" t="s">
        <v>83</v>
      </c>
      <c r="D57" s="49" t="s">
        <v>373</v>
      </c>
      <c r="E57" s="44" t="s">
        <v>84</v>
      </c>
      <c r="F57" s="12" t="s">
        <v>17</v>
      </c>
      <c r="G57" s="11" t="s">
        <v>443</v>
      </c>
      <c r="H57" s="13" t="s">
        <v>447</v>
      </c>
      <c r="I57" s="14">
        <v>11244.310000000001</v>
      </c>
      <c r="J57" s="14"/>
      <c r="K57" s="14">
        <v>1874.05</v>
      </c>
      <c r="L57" s="14">
        <v>7814.79</v>
      </c>
      <c r="M57" s="14">
        <v>2873.3700000000008</v>
      </c>
      <c r="N57" s="14">
        <v>10244.99</v>
      </c>
    </row>
    <row r="58" spans="1:14" s="8" customFormat="1" ht="54" customHeight="1" x14ac:dyDescent="0.2">
      <c r="A58" s="3"/>
      <c r="B58" s="9" t="s">
        <v>101</v>
      </c>
      <c r="C58" s="51" t="s">
        <v>85</v>
      </c>
      <c r="D58" s="49" t="s">
        <v>374</v>
      </c>
      <c r="E58" s="44" t="s">
        <v>86</v>
      </c>
      <c r="F58" s="12" t="s">
        <v>17</v>
      </c>
      <c r="G58" s="11" t="s">
        <v>443</v>
      </c>
      <c r="H58" s="13" t="s">
        <v>447</v>
      </c>
      <c r="I58" s="14">
        <v>11244.310000000001</v>
      </c>
      <c r="J58" s="14"/>
      <c r="K58" s="14">
        <v>1874.05</v>
      </c>
      <c r="L58" s="14">
        <v>7814.79</v>
      </c>
      <c r="M58" s="14">
        <v>2873.3700000000008</v>
      </c>
      <c r="N58" s="14">
        <v>10244.99</v>
      </c>
    </row>
    <row r="59" spans="1:14" s="8" customFormat="1" ht="54" customHeight="1" x14ac:dyDescent="0.2">
      <c r="A59" s="3"/>
      <c r="B59" s="9" t="s">
        <v>101</v>
      </c>
      <c r="C59" s="51" t="s">
        <v>87</v>
      </c>
      <c r="D59" s="49" t="s">
        <v>375</v>
      </c>
      <c r="E59" s="44" t="s">
        <v>88</v>
      </c>
      <c r="F59" s="12" t="s">
        <v>17</v>
      </c>
      <c r="G59" s="11" t="s">
        <v>443</v>
      </c>
      <c r="H59" s="13" t="s">
        <v>447</v>
      </c>
      <c r="I59" s="14">
        <v>11244.310000000001</v>
      </c>
      <c r="J59" s="14"/>
      <c r="K59" s="14">
        <v>1874.05</v>
      </c>
      <c r="L59" s="14">
        <v>7814.79</v>
      </c>
      <c r="M59" s="14">
        <v>2873.3700000000008</v>
      </c>
      <c r="N59" s="14">
        <v>10244.99</v>
      </c>
    </row>
    <row r="60" spans="1:14" s="37" customFormat="1" ht="31.5" customHeight="1" x14ac:dyDescent="0.2">
      <c r="A60" s="36"/>
      <c r="B60" s="40" t="s">
        <v>89</v>
      </c>
      <c r="C60" s="25">
        <v>46</v>
      </c>
      <c r="D60" s="49"/>
      <c r="E60" s="25" t="s">
        <v>90</v>
      </c>
      <c r="F60" s="25" t="s">
        <v>90</v>
      </c>
      <c r="G60" s="26"/>
      <c r="H60" s="27"/>
      <c r="I60" s="28">
        <f>SUM(I14:I59)</f>
        <v>593227.2300000001</v>
      </c>
      <c r="J60" s="28"/>
      <c r="K60" s="28">
        <f>SUM(K14:K59)</f>
        <v>147476.23999999996</v>
      </c>
      <c r="L60" s="28">
        <f>SUM(L14:L59)</f>
        <v>352175.97999999981</v>
      </c>
      <c r="M60" s="28">
        <f>SUM(M14:M59)</f>
        <v>163455.82999999999</v>
      </c>
      <c r="N60" s="28">
        <f>SUM(N14:N59)</f>
        <v>583271.79</v>
      </c>
    </row>
    <row r="61" spans="1:14" s="8" customFormat="1" ht="46.5" customHeight="1" x14ac:dyDescent="0.2">
      <c r="A61" s="3"/>
      <c r="B61" s="42" t="s">
        <v>91</v>
      </c>
      <c r="C61" s="43"/>
      <c r="D61" s="49"/>
      <c r="E61" s="43"/>
      <c r="F61" s="43"/>
      <c r="G61" s="11"/>
      <c r="H61" s="13"/>
      <c r="I61" s="14"/>
      <c r="J61" s="14"/>
      <c r="K61" s="14"/>
      <c r="L61" s="14"/>
      <c r="M61" s="14"/>
      <c r="N61" s="14"/>
    </row>
    <row r="62" spans="1:14" s="37" customFormat="1" ht="54" customHeight="1" x14ac:dyDescent="0.2">
      <c r="A62" s="36"/>
      <c r="B62" s="25" t="s">
        <v>3</v>
      </c>
      <c r="C62" s="45" t="s">
        <v>4</v>
      </c>
      <c r="D62" s="47" t="s">
        <v>107</v>
      </c>
      <c r="E62" s="26" t="s">
        <v>5</v>
      </c>
      <c r="F62" s="25" t="s">
        <v>6</v>
      </c>
      <c r="G62" s="26" t="s">
        <v>7</v>
      </c>
      <c r="H62" s="27" t="s">
        <v>8</v>
      </c>
      <c r="I62" s="28" t="s">
        <v>315</v>
      </c>
      <c r="J62" s="28" t="s">
        <v>10</v>
      </c>
      <c r="K62" s="28" t="s">
        <v>11</v>
      </c>
      <c r="L62" s="28" t="s">
        <v>12</v>
      </c>
      <c r="M62" s="28" t="s">
        <v>13</v>
      </c>
      <c r="N62" s="28" t="s">
        <v>14</v>
      </c>
    </row>
    <row r="63" spans="1:14" s="8" customFormat="1" ht="54" customHeight="1" x14ac:dyDescent="0.2">
      <c r="A63" s="3"/>
      <c r="B63" s="9" t="s">
        <v>108</v>
      </c>
      <c r="C63" s="46" t="s">
        <v>109</v>
      </c>
      <c r="D63" s="49" t="s">
        <v>376</v>
      </c>
      <c r="E63" s="11" t="s">
        <v>110</v>
      </c>
      <c r="F63" s="12" t="s">
        <v>17</v>
      </c>
      <c r="G63" s="11" t="s">
        <v>111</v>
      </c>
      <c r="H63" s="13" t="s">
        <v>112</v>
      </c>
      <c r="I63" s="14">
        <v>23084.58</v>
      </c>
      <c r="J63" s="14"/>
      <c r="K63" s="14"/>
      <c r="L63" s="14">
        <v>13525.59</v>
      </c>
      <c r="M63" s="14">
        <v>6100.4</v>
      </c>
      <c r="N63" s="14">
        <v>16984.18</v>
      </c>
    </row>
    <row r="64" spans="1:14" s="8" customFormat="1" ht="54" customHeight="1" x14ac:dyDescent="0.2">
      <c r="A64" s="3"/>
      <c r="B64" s="9" t="s">
        <v>108</v>
      </c>
      <c r="C64" s="46" t="s">
        <v>113</v>
      </c>
      <c r="D64" s="49" t="s">
        <v>377</v>
      </c>
      <c r="E64" s="11" t="s">
        <v>114</v>
      </c>
      <c r="F64" s="12" t="s">
        <v>17</v>
      </c>
      <c r="G64" s="11" t="s">
        <v>111</v>
      </c>
      <c r="H64" s="13" t="s">
        <v>115</v>
      </c>
      <c r="I64" s="14">
        <v>40484.769999999997</v>
      </c>
      <c r="J64" s="14"/>
      <c r="K64" s="14"/>
      <c r="L64" s="14">
        <v>13525.59</v>
      </c>
      <c r="M64" s="14">
        <v>10860.03</v>
      </c>
      <c r="N64" s="14">
        <v>29624.74</v>
      </c>
    </row>
    <row r="65" spans="1:14" s="8" customFormat="1" ht="54" customHeight="1" x14ac:dyDescent="0.2">
      <c r="A65" s="3"/>
      <c r="B65" s="9" t="s">
        <v>108</v>
      </c>
      <c r="C65" s="46" t="s">
        <v>116</v>
      </c>
      <c r="D65" s="49" t="s">
        <v>378</v>
      </c>
      <c r="E65" s="11" t="s">
        <v>117</v>
      </c>
      <c r="F65" s="12" t="s">
        <v>17</v>
      </c>
      <c r="G65" s="11" t="s">
        <v>111</v>
      </c>
      <c r="H65" s="13" t="s">
        <v>118</v>
      </c>
      <c r="I65" s="14">
        <v>37942.9</v>
      </c>
      <c r="J65" s="14"/>
      <c r="K65" s="14"/>
      <c r="L65" s="14">
        <v>13282.25</v>
      </c>
      <c r="M65" s="14">
        <v>10161.02</v>
      </c>
      <c r="N65" s="14">
        <v>27781.88</v>
      </c>
    </row>
    <row r="66" spans="1:14" s="8" customFormat="1" ht="54" customHeight="1" x14ac:dyDescent="0.2">
      <c r="A66" s="3"/>
      <c r="B66" s="9" t="s">
        <v>108</v>
      </c>
      <c r="C66" s="46" t="s">
        <v>119</v>
      </c>
      <c r="D66" s="49" t="s">
        <v>379</v>
      </c>
      <c r="E66" s="11" t="s">
        <v>120</v>
      </c>
      <c r="F66" s="12" t="s">
        <v>17</v>
      </c>
      <c r="G66" s="11" t="s">
        <v>111</v>
      </c>
      <c r="H66" s="13" t="s">
        <v>121</v>
      </c>
      <c r="I66" s="14">
        <v>41519.53</v>
      </c>
      <c r="J66" s="14"/>
      <c r="K66" s="14"/>
      <c r="L66" s="14">
        <v>13525.59</v>
      </c>
      <c r="M66" s="14">
        <v>11040.32</v>
      </c>
      <c r="N66" s="14">
        <v>30479.21</v>
      </c>
    </row>
    <row r="67" spans="1:14" s="8" customFormat="1" ht="54" customHeight="1" x14ac:dyDescent="0.2">
      <c r="A67" s="3"/>
      <c r="B67" s="9" t="s">
        <v>108</v>
      </c>
      <c r="C67" s="46" t="s">
        <v>122</v>
      </c>
      <c r="D67" s="49" t="s">
        <v>380</v>
      </c>
      <c r="E67" s="11" t="s">
        <v>123</v>
      </c>
      <c r="F67" s="12" t="s">
        <v>17</v>
      </c>
      <c r="G67" s="11" t="s">
        <v>111</v>
      </c>
      <c r="H67" s="13" t="s">
        <v>124</v>
      </c>
      <c r="I67" s="14">
        <v>41391.769999999997</v>
      </c>
      <c r="J67" s="14"/>
      <c r="K67" s="14"/>
      <c r="L67" s="14">
        <v>13282.25</v>
      </c>
      <c r="M67" s="14">
        <v>11163.93</v>
      </c>
      <c r="N67" s="14">
        <v>30227.84</v>
      </c>
    </row>
    <row r="68" spans="1:14" s="8" customFormat="1" ht="54" customHeight="1" x14ac:dyDescent="0.2">
      <c r="A68" s="3"/>
      <c r="B68" s="9" t="s">
        <v>108</v>
      </c>
      <c r="C68" s="46" t="s">
        <v>125</v>
      </c>
      <c r="D68" s="49" t="s">
        <v>381</v>
      </c>
      <c r="E68" s="11" t="s">
        <v>126</v>
      </c>
      <c r="F68" s="12" t="s">
        <v>17</v>
      </c>
      <c r="G68" s="11" t="s">
        <v>127</v>
      </c>
      <c r="H68" s="13" t="s">
        <v>128</v>
      </c>
      <c r="I68" s="14">
        <v>41407.760000000002</v>
      </c>
      <c r="J68" s="14">
        <v>34539.83</v>
      </c>
      <c r="K68" s="14"/>
      <c r="L68" s="14">
        <v>11968.94</v>
      </c>
      <c r="M68" s="14">
        <v>35352.800000000003</v>
      </c>
      <c r="N68" s="14">
        <v>6054.96</v>
      </c>
    </row>
    <row r="69" spans="1:14" s="8" customFormat="1" ht="54" customHeight="1" x14ac:dyDescent="0.2">
      <c r="A69" s="3"/>
      <c r="B69" s="9" t="s">
        <v>108</v>
      </c>
      <c r="C69" s="46" t="s">
        <v>129</v>
      </c>
      <c r="D69" s="49" t="s">
        <v>382</v>
      </c>
      <c r="E69" s="11" t="s">
        <v>130</v>
      </c>
      <c r="F69" s="12" t="s">
        <v>17</v>
      </c>
      <c r="G69" s="11" t="s">
        <v>131</v>
      </c>
      <c r="H69" s="13" t="s">
        <v>132</v>
      </c>
      <c r="I69" s="14">
        <v>15351.33</v>
      </c>
      <c r="J69" s="14"/>
      <c r="K69" s="14"/>
      <c r="L69" s="14">
        <v>7814.79</v>
      </c>
      <c r="M69" s="14">
        <v>4607.95</v>
      </c>
      <c r="N69" s="14">
        <v>10743.38</v>
      </c>
    </row>
    <row r="70" spans="1:14" s="8" customFormat="1" ht="54" customHeight="1" x14ac:dyDescent="0.2">
      <c r="A70" s="3"/>
      <c r="B70" s="9" t="s">
        <v>108</v>
      </c>
      <c r="C70" s="46" t="s">
        <v>133</v>
      </c>
      <c r="D70" s="49" t="s">
        <v>383</v>
      </c>
      <c r="E70" s="11" t="s">
        <v>134</v>
      </c>
      <c r="F70" s="12" t="s">
        <v>17</v>
      </c>
      <c r="G70" s="11" t="s">
        <v>135</v>
      </c>
      <c r="H70" s="13" t="s">
        <v>136</v>
      </c>
      <c r="I70" s="14">
        <v>18416.12</v>
      </c>
      <c r="J70" s="14"/>
      <c r="K70" s="14"/>
      <c r="L70" s="14">
        <v>7814.79</v>
      </c>
      <c r="M70" s="14">
        <v>4686.88</v>
      </c>
      <c r="N70" s="14">
        <v>13729.24</v>
      </c>
    </row>
    <row r="71" spans="1:14" s="8" customFormat="1" ht="54" customHeight="1" x14ac:dyDescent="0.2">
      <c r="A71" s="3"/>
      <c r="B71" s="9" t="s">
        <v>108</v>
      </c>
      <c r="C71" s="46" t="s">
        <v>137</v>
      </c>
      <c r="D71" s="49" t="s">
        <v>384</v>
      </c>
      <c r="E71" s="11" t="s">
        <v>138</v>
      </c>
      <c r="F71" s="12" t="s">
        <v>17</v>
      </c>
      <c r="G71" s="11" t="s">
        <v>139</v>
      </c>
      <c r="H71" s="13" t="s">
        <v>140</v>
      </c>
      <c r="I71" s="14">
        <v>36455.019999999997</v>
      </c>
      <c r="J71" s="14">
        <v>311.10000000000002</v>
      </c>
      <c r="K71" s="14"/>
      <c r="L71" s="14">
        <v>10412.31</v>
      </c>
      <c r="M71" s="14">
        <v>9666.2999999999993</v>
      </c>
      <c r="N71" s="14">
        <v>26788.720000000001</v>
      </c>
    </row>
    <row r="72" spans="1:14" s="8" customFormat="1" ht="54" customHeight="1" x14ac:dyDescent="0.2">
      <c r="A72" s="3"/>
      <c r="B72" s="9" t="s">
        <v>108</v>
      </c>
      <c r="C72" s="46" t="s">
        <v>141</v>
      </c>
      <c r="D72" s="49" t="s">
        <v>385</v>
      </c>
      <c r="E72" s="11" t="s">
        <v>142</v>
      </c>
      <c r="F72" s="12" t="s">
        <v>17</v>
      </c>
      <c r="G72" s="11" t="s">
        <v>127</v>
      </c>
      <c r="H72" s="13" t="s">
        <v>143</v>
      </c>
      <c r="I72" s="14">
        <v>31500.87</v>
      </c>
      <c r="J72" s="14"/>
      <c r="K72" s="14"/>
      <c r="L72" s="14">
        <v>10412.31</v>
      </c>
      <c r="M72" s="14">
        <v>8764.59</v>
      </c>
      <c r="N72" s="14">
        <v>22736.28</v>
      </c>
    </row>
    <row r="73" spans="1:14" s="8" customFormat="1" ht="54" customHeight="1" x14ac:dyDescent="0.2">
      <c r="A73" s="3"/>
      <c r="B73" s="9" t="s">
        <v>108</v>
      </c>
      <c r="C73" s="46" t="s">
        <v>144</v>
      </c>
      <c r="D73" s="49" t="s">
        <v>386</v>
      </c>
      <c r="E73" s="11" t="s">
        <v>145</v>
      </c>
      <c r="F73" s="12" t="s">
        <v>17</v>
      </c>
      <c r="G73" s="11" t="s">
        <v>127</v>
      </c>
      <c r="H73" s="13" t="s">
        <v>146</v>
      </c>
      <c r="I73" s="14">
        <v>35329.199999999997</v>
      </c>
      <c r="J73" s="14"/>
      <c r="K73" s="14"/>
      <c r="L73" s="14">
        <v>10412.31</v>
      </c>
      <c r="M73" s="14">
        <v>9285.84</v>
      </c>
      <c r="N73" s="14">
        <v>26043.360000000001</v>
      </c>
    </row>
    <row r="74" spans="1:14" s="8" customFormat="1" ht="54" customHeight="1" x14ac:dyDescent="0.2">
      <c r="A74" s="3"/>
      <c r="B74" s="9" t="s">
        <v>108</v>
      </c>
      <c r="C74" s="46" t="s">
        <v>147</v>
      </c>
      <c r="D74" s="49" t="s">
        <v>387</v>
      </c>
      <c r="E74" s="11" t="s">
        <v>148</v>
      </c>
      <c r="F74" s="12" t="s">
        <v>17</v>
      </c>
      <c r="G74" s="11" t="s">
        <v>149</v>
      </c>
      <c r="H74" s="13" t="s">
        <v>150</v>
      </c>
      <c r="I74" s="14">
        <v>35357.83</v>
      </c>
      <c r="J74" s="14"/>
      <c r="K74" s="14"/>
      <c r="L74" s="14">
        <v>10412.31</v>
      </c>
      <c r="M74" s="14">
        <v>9241.57</v>
      </c>
      <c r="N74" s="14">
        <v>26116.26</v>
      </c>
    </row>
    <row r="75" spans="1:14" s="8" customFormat="1" ht="54" customHeight="1" x14ac:dyDescent="0.2">
      <c r="A75" s="3"/>
      <c r="B75" s="9" t="s">
        <v>108</v>
      </c>
      <c r="C75" s="46" t="s">
        <v>151</v>
      </c>
      <c r="D75" s="49" t="s">
        <v>388</v>
      </c>
      <c r="E75" s="11" t="s">
        <v>152</v>
      </c>
      <c r="F75" s="12" t="s">
        <v>17</v>
      </c>
      <c r="G75" s="11" t="s">
        <v>127</v>
      </c>
      <c r="H75" s="13" t="s">
        <v>153</v>
      </c>
      <c r="I75" s="14">
        <v>35159.760000000002</v>
      </c>
      <c r="J75" s="14"/>
      <c r="K75" s="14"/>
      <c r="L75" s="14">
        <v>10412.31</v>
      </c>
      <c r="M75" s="14">
        <v>9450.1200000000008</v>
      </c>
      <c r="N75" s="14">
        <v>25709.64</v>
      </c>
    </row>
    <row r="76" spans="1:14" s="8" customFormat="1" ht="54" customHeight="1" x14ac:dyDescent="0.2">
      <c r="A76" s="3"/>
      <c r="B76" s="9" t="s">
        <v>108</v>
      </c>
      <c r="C76" s="46" t="s">
        <v>154</v>
      </c>
      <c r="D76" s="49" t="s">
        <v>389</v>
      </c>
      <c r="E76" s="11" t="s">
        <v>155</v>
      </c>
      <c r="F76" s="12" t="s">
        <v>17</v>
      </c>
      <c r="G76" s="11" t="s">
        <v>127</v>
      </c>
      <c r="H76" s="13" t="s">
        <v>156</v>
      </c>
      <c r="I76" s="14">
        <v>19861.349999999999</v>
      </c>
      <c r="J76" s="14"/>
      <c r="K76" s="14"/>
      <c r="L76" s="14">
        <v>7814.79</v>
      </c>
      <c r="M76" s="14">
        <v>5188.59</v>
      </c>
      <c r="N76" s="14">
        <v>14672.76</v>
      </c>
    </row>
    <row r="77" spans="1:14" s="8" customFormat="1" ht="54" customHeight="1" x14ac:dyDescent="0.2">
      <c r="A77" s="3"/>
      <c r="B77" s="9" t="s">
        <v>108</v>
      </c>
      <c r="C77" s="46" t="s">
        <v>157</v>
      </c>
      <c r="D77" s="49" t="s">
        <v>390</v>
      </c>
      <c r="E77" s="11" t="s">
        <v>158</v>
      </c>
      <c r="F77" s="12" t="s">
        <v>17</v>
      </c>
      <c r="G77" s="11" t="s">
        <v>127</v>
      </c>
      <c r="H77" s="13" t="s">
        <v>159</v>
      </c>
      <c r="I77" s="14">
        <v>20127.439999999999</v>
      </c>
      <c r="J77" s="14"/>
      <c r="K77" s="14"/>
      <c r="L77" s="14">
        <v>7814.79</v>
      </c>
      <c r="M77" s="14">
        <v>5261.77</v>
      </c>
      <c r="N77" s="14">
        <v>14865.67</v>
      </c>
    </row>
    <row r="78" spans="1:14" s="8" customFormat="1" ht="54" customHeight="1" x14ac:dyDescent="0.2">
      <c r="A78" s="3"/>
      <c r="B78" s="9" t="s">
        <v>108</v>
      </c>
      <c r="C78" s="46" t="s">
        <v>160</v>
      </c>
      <c r="D78" s="49" t="s">
        <v>391</v>
      </c>
      <c r="E78" s="11" t="s">
        <v>161</v>
      </c>
      <c r="F78" s="12" t="s">
        <v>17</v>
      </c>
      <c r="G78" s="11" t="s">
        <v>127</v>
      </c>
      <c r="H78" s="13" t="s">
        <v>162</v>
      </c>
      <c r="I78" s="14">
        <v>23016.37</v>
      </c>
      <c r="J78" s="14"/>
      <c r="K78" s="14"/>
      <c r="L78" s="14">
        <v>12903</v>
      </c>
      <c r="M78" s="14">
        <v>6056.22</v>
      </c>
      <c r="N78" s="14">
        <v>16960.150000000001</v>
      </c>
    </row>
    <row r="79" spans="1:14" s="8" customFormat="1" ht="54" customHeight="1" x14ac:dyDescent="0.2">
      <c r="A79" s="3"/>
      <c r="B79" s="9" t="s">
        <v>108</v>
      </c>
      <c r="C79" s="46" t="s">
        <v>163</v>
      </c>
      <c r="D79" s="49" t="s">
        <v>392</v>
      </c>
      <c r="E79" s="11" t="s">
        <v>164</v>
      </c>
      <c r="F79" s="12" t="s">
        <v>17</v>
      </c>
      <c r="G79" s="11" t="s">
        <v>127</v>
      </c>
      <c r="H79" s="13" t="s">
        <v>165</v>
      </c>
      <c r="I79" s="14">
        <v>18136.349999999999</v>
      </c>
      <c r="J79" s="14"/>
      <c r="K79" s="14"/>
      <c r="L79" s="14">
        <v>7814.79</v>
      </c>
      <c r="M79" s="14">
        <v>6214</v>
      </c>
      <c r="N79" s="14">
        <v>11922.35</v>
      </c>
    </row>
    <row r="80" spans="1:14" s="8" customFormat="1" ht="54" customHeight="1" x14ac:dyDescent="0.2">
      <c r="A80" s="3"/>
      <c r="B80" s="9" t="s">
        <v>108</v>
      </c>
      <c r="C80" s="46" t="s">
        <v>166</v>
      </c>
      <c r="D80" s="49" t="s">
        <v>393</v>
      </c>
      <c r="E80" s="11" t="s">
        <v>167</v>
      </c>
      <c r="F80" s="12" t="s">
        <v>17</v>
      </c>
      <c r="G80" s="11" t="s">
        <v>127</v>
      </c>
      <c r="H80" s="13" t="s">
        <v>168</v>
      </c>
      <c r="I80" s="14">
        <v>21515.25</v>
      </c>
      <c r="J80" s="14"/>
      <c r="K80" s="14"/>
      <c r="L80" s="14">
        <v>8824.32</v>
      </c>
      <c r="M80" s="14">
        <v>6066.44</v>
      </c>
      <c r="N80" s="14">
        <v>15712.46</v>
      </c>
    </row>
    <row r="81" spans="1:14" s="8" customFormat="1" ht="54" customHeight="1" x14ac:dyDescent="0.2">
      <c r="A81" s="3"/>
      <c r="B81" s="9" t="s">
        <v>108</v>
      </c>
      <c r="C81" s="46" t="s">
        <v>169</v>
      </c>
      <c r="D81" s="49" t="s">
        <v>394</v>
      </c>
      <c r="E81" s="11" t="s">
        <v>170</v>
      </c>
      <c r="F81" s="12" t="s">
        <v>17</v>
      </c>
      <c r="G81" s="11" t="s">
        <v>171</v>
      </c>
      <c r="H81" s="13" t="s">
        <v>172</v>
      </c>
      <c r="I81" s="14">
        <v>17382.52</v>
      </c>
      <c r="J81" s="14"/>
      <c r="K81" s="14"/>
      <c r="L81" s="14">
        <v>8824.32</v>
      </c>
      <c r="M81" s="14">
        <v>4649.62</v>
      </c>
      <c r="N81" s="14">
        <v>12732.9</v>
      </c>
    </row>
    <row r="82" spans="1:14" s="8" customFormat="1" ht="54" customHeight="1" x14ac:dyDescent="0.2">
      <c r="A82" s="3"/>
      <c r="B82" s="9" t="s">
        <v>108</v>
      </c>
      <c r="C82" s="46" t="s">
        <v>173</v>
      </c>
      <c r="D82" s="49" t="s">
        <v>395</v>
      </c>
      <c r="E82" s="11" t="s">
        <v>174</v>
      </c>
      <c r="F82" s="12" t="s">
        <v>17</v>
      </c>
      <c r="G82" s="11" t="s">
        <v>135</v>
      </c>
      <c r="H82" s="13" t="s">
        <v>175</v>
      </c>
      <c r="I82" s="14">
        <v>27206.639999999999</v>
      </c>
      <c r="J82" s="14"/>
      <c r="K82" s="14"/>
      <c r="L82" s="14">
        <v>11500.66</v>
      </c>
      <c r="M82" s="14">
        <v>8485.02</v>
      </c>
      <c r="N82" s="14">
        <v>18721.62</v>
      </c>
    </row>
    <row r="83" spans="1:14" s="8" customFormat="1" ht="54" customHeight="1" x14ac:dyDescent="0.2">
      <c r="A83" s="3"/>
      <c r="B83" s="9" t="s">
        <v>108</v>
      </c>
      <c r="C83" s="46" t="s">
        <v>176</v>
      </c>
      <c r="D83" s="49" t="s">
        <v>396</v>
      </c>
      <c r="E83" s="11" t="s">
        <v>177</v>
      </c>
      <c r="F83" s="12" t="s">
        <v>17</v>
      </c>
      <c r="G83" s="11" t="s">
        <v>178</v>
      </c>
      <c r="H83" s="13" t="s">
        <v>179</v>
      </c>
      <c r="I83" s="14">
        <v>21633.67</v>
      </c>
      <c r="J83" s="14"/>
      <c r="K83" s="14"/>
      <c r="L83" s="14">
        <v>8824.32</v>
      </c>
      <c r="M83" s="14">
        <v>8041.39</v>
      </c>
      <c r="N83" s="14">
        <v>13592.28</v>
      </c>
    </row>
    <row r="84" spans="1:14" s="8" customFormat="1" ht="54" customHeight="1" x14ac:dyDescent="0.2">
      <c r="A84" s="3"/>
      <c r="B84" s="9" t="s">
        <v>108</v>
      </c>
      <c r="C84" s="46" t="s">
        <v>180</v>
      </c>
      <c r="D84" s="49" t="s">
        <v>397</v>
      </c>
      <c r="E84" s="11" t="s">
        <v>181</v>
      </c>
      <c r="F84" s="12" t="s">
        <v>17</v>
      </c>
      <c r="G84" s="11" t="s">
        <v>127</v>
      </c>
      <c r="H84" s="13" t="s">
        <v>182</v>
      </c>
      <c r="I84" s="14">
        <v>19861.349999999999</v>
      </c>
      <c r="J84" s="14"/>
      <c r="K84" s="14"/>
      <c r="L84" s="14">
        <v>7814.79</v>
      </c>
      <c r="M84" s="14">
        <v>5188.59</v>
      </c>
      <c r="N84" s="14">
        <v>14672.76</v>
      </c>
    </row>
    <row r="85" spans="1:14" s="8" customFormat="1" ht="54" customHeight="1" x14ac:dyDescent="0.2">
      <c r="A85" s="3"/>
      <c r="B85" s="9" t="s">
        <v>108</v>
      </c>
      <c r="C85" s="46" t="s">
        <v>183</v>
      </c>
      <c r="D85" s="49" t="s">
        <v>398</v>
      </c>
      <c r="E85" s="11" t="s">
        <v>184</v>
      </c>
      <c r="F85" s="12" t="s">
        <v>17</v>
      </c>
      <c r="G85" s="11" t="s">
        <v>127</v>
      </c>
      <c r="H85" s="13" t="s">
        <v>185</v>
      </c>
      <c r="I85" s="14">
        <v>17419.34</v>
      </c>
      <c r="J85" s="14"/>
      <c r="K85" s="14"/>
      <c r="L85" s="14">
        <v>7814.79</v>
      </c>
      <c r="M85" s="14">
        <v>4595.1899999999996</v>
      </c>
      <c r="N85" s="14">
        <v>12824.15</v>
      </c>
    </row>
    <row r="86" spans="1:14" s="8" customFormat="1" ht="54" customHeight="1" x14ac:dyDescent="0.2">
      <c r="A86" s="3"/>
      <c r="B86" s="9" t="s">
        <v>108</v>
      </c>
      <c r="C86" s="46" t="s">
        <v>186</v>
      </c>
      <c r="D86" s="49" t="s">
        <v>399</v>
      </c>
      <c r="E86" s="11" t="s">
        <v>184</v>
      </c>
      <c r="F86" s="12" t="s">
        <v>17</v>
      </c>
      <c r="G86" s="11" t="s">
        <v>127</v>
      </c>
      <c r="H86" s="13" t="s">
        <v>187</v>
      </c>
      <c r="I86" s="14">
        <v>19520.18</v>
      </c>
      <c r="J86" s="14"/>
      <c r="K86" s="14"/>
      <c r="L86" s="14">
        <v>8824.32</v>
      </c>
      <c r="M86" s="14">
        <v>4910.66</v>
      </c>
      <c r="N86" s="14">
        <v>14609.52</v>
      </c>
    </row>
    <row r="87" spans="1:14" s="8" customFormat="1" ht="54" customHeight="1" x14ac:dyDescent="0.2">
      <c r="A87" s="3"/>
      <c r="B87" s="9" t="s">
        <v>108</v>
      </c>
      <c r="C87" s="46" t="s">
        <v>188</v>
      </c>
      <c r="D87" s="49" t="s">
        <v>400</v>
      </c>
      <c r="E87" s="11" t="s">
        <v>189</v>
      </c>
      <c r="F87" s="12" t="s">
        <v>17</v>
      </c>
      <c r="G87" s="11" t="s">
        <v>131</v>
      </c>
      <c r="H87" s="13" t="s">
        <v>190</v>
      </c>
      <c r="I87" s="14">
        <v>18630.88</v>
      </c>
      <c r="J87" s="14"/>
      <c r="K87" s="14"/>
      <c r="L87" s="14">
        <v>7814.79</v>
      </c>
      <c r="M87" s="14">
        <v>4850.21</v>
      </c>
      <c r="N87" s="14">
        <v>13780.67</v>
      </c>
    </row>
    <row r="88" spans="1:14" s="8" customFormat="1" ht="54" customHeight="1" x14ac:dyDescent="0.2">
      <c r="A88" s="3"/>
      <c r="B88" s="9" t="s">
        <v>108</v>
      </c>
      <c r="C88" s="46" t="s">
        <v>191</v>
      </c>
      <c r="D88" s="49" t="s">
        <v>401</v>
      </c>
      <c r="E88" s="11" t="s">
        <v>192</v>
      </c>
      <c r="F88" s="12" t="s">
        <v>17</v>
      </c>
      <c r="G88" s="11" t="s">
        <v>127</v>
      </c>
      <c r="H88" s="13" t="s">
        <v>193</v>
      </c>
      <c r="I88" s="14">
        <v>24732.46</v>
      </c>
      <c r="J88" s="14">
        <v>13670.19</v>
      </c>
      <c r="K88" s="14"/>
      <c r="L88" s="14">
        <v>8824.32</v>
      </c>
      <c r="M88" s="14">
        <v>15959.55</v>
      </c>
      <c r="N88" s="14">
        <v>8772.91</v>
      </c>
    </row>
    <row r="89" spans="1:14" s="8" customFormat="1" ht="54" customHeight="1" x14ac:dyDescent="0.2">
      <c r="A89" s="3"/>
      <c r="B89" s="9" t="s">
        <v>108</v>
      </c>
      <c r="C89" s="46" t="s">
        <v>194</v>
      </c>
      <c r="D89" s="49" t="s">
        <v>402</v>
      </c>
      <c r="E89" s="11" t="s">
        <v>195</v>
      </c>
      <c r="F89" s="12" t="s">
        <v>17</v>
      </c>
      <c r="G89" s="11" t="s">
        <v>196</v>
      </c>
      <c r="H89" s="13" t="s">
        <v>197</v>
      </c>
      <c r="I89" s="14">
        <v>20127.439999999999</v>
      </c>
      <c r="J89" s="14"/>
      <c r="K89" s="14"/>
      <c r="L89" s="14">
        <v>7814.79</v>
      </c>
      <c r="M89" s="14">
        <v>5261.77</v>
      </c>
      <c r="N89" s="14">
        <v>14865.67</v>
      </c>
    </row>
    <row r="90" spans="1:14" s="8" customFormat="1" ht="54" customHeight="1" x14ac:dyDescent="0.2">
      <c r="A90" s="3"/>
      <c r="B90" s="9" t="s">
        <v>108</v>
      </c>
      <c r="C90" s="46" t="s">
        <v>198</v>
      </c>
      <c r="D90" s="49" t="s">
        <v>403</v>
      </c>
      <c r="E90" s="11" t="s">
        <v>199</v>
      </c>
      <c r="F90" s="12" t="s">
        <v>17</v>
      </c>
      <c r="G90" s="11" t="s">
        <v>127</v>
      </c>
      <c r="H90" s="13" t="s">
        <v>200</v>
      </c>
      <c r="I90" s="14">
        <v>18136.349999999999</v>
      </c>
      <c r="J90" s="14"/>
      <c r="K90" s="14"/>
      <c r="L90" s="14">
        <v>7814.79</v>
      </c>
      <c r="M90" s="14">
        <v>4714.22</v>
      </c>
      <c r="N90" s="14">
        <v>13422.13</v>
      </c>
    </row>
    <row r="91" spans="1:14" s="8" customFormat="1" ht="54" customHeight="1" x14ac:dyDescent="0.2">
      <c r="A91" s="3"/>
      <c r="B91" s="9" t="s">
        <v>108</v>
      </c>
      <c r="C91" s="46" t="s">
        <v>201</v>
      </c>
      <c r="D91" s="49" t="s">
        <v>404</v>
      </c>
      <c r="E91" s="11" t="s">
        <v>202</v>
      </c>
      <c r="F91" s="12" t="s">
        <v>17</v>
      </c>
      <c r="G91" s="11" t="s">
        <v>203</v>
      </c>
      <c r="H91" s="13" t="s">
        <v>204</v>
      </c>
      <c r="I91" s="14">
        <v>38029.53</v>
      </c>
      <c r="J91" s="14"/>
      <c r="K91" s="14">
        <v>12178.38</v>
      </c>
      <c r="L91" s="14">
        <v>8824.32</v>
      </c>
      <c r="M91" s="14">
        <v>6890.26</v>
      </c>
      <c r="N91" s="14">
        <v>31139.27</v>
      </c>
    </row>
    <row r="92" spans="1:14" s="8" customFormat="1" ht="54" customHeight="1" x14ac:dyDescent="0.2">
      <c r="A92" s="3"/>
      <c r="B92" s="9" t="s">
        <v>108</v>
      </c>
      <c r="C92" s="46" t="s">
        <v>205</v>
      </c>
      <c r="D92" s="49" t="s">
        <v>405</v>
      </c>
      <c r="E92" s="11" t="s">
        <v>206</v>
      </c>
      <c r="F92" s="12" t="s">
        <v>17</v>
      </c>
      <c r="G92" s="11" t="s">
        <v>207</v>
      </c>
      <c r="H92" s="13" t="s">
        <v>208</v>
      </c>
      <c r="I92" s="14">
        <v>29912.78</v>
      </c>
      <c r="J92" s="14"/>
      <c r="K92" s="14"/>
      <c r="L92" s="14">
        <v>11500.66</v>
      </c>
      <c r="M92" s="14">
        <v>7900.6</v>
      </c>
      <c r="N92" s="14">
        <v>22012.18</v>
      </c>
    </row>
    <row r="93" spans="1:14" s="8" customFormat="1" ht="54" customHeight="1" x14ac:dyDescent="0.2">
      <c r="A93" s="3"/>
      <c r="B93" s="9" t="s">
        <v>108</v>
      </c>
      <c r="C93" s="46" t="s">
        <v>209</v>
      </c>
      <c r="D93" s="49" t="s">
        <v>406</v>
      </c>
      <c r="E93" s="11" t="s">
        <v>210</v>
      </c>
      <c r="F93" s="12" t="s">
        <v>17</v>
      </c>
      <c r="G93" s="11" t="s">
        <v>127</v>
      </c>
      <c r="H93" s="13" t="s">
        <v>211</v>
      </c>
      <c r="I93" s="14">
        <v>16454.830000000002</v>
      </c>
      <c r="J93" s="14"/>
      <c r="K93" s="14"/>
      <c r="L93" s="14">
        <v>7814.79</v>
      </c>
      <c r="M93" s="14">
        <v>4229.66</v>
      </c>
      <c r="N93" s="14">
        <v>12225.17</v>
      </c>
    </row>
    <row r="94" spans="1:14" s="8" customFormat="1" ht="54" customHeight="1" x14ac:dyDescent="0.2">
      <c r="A94" s="3"/>
      <c r="B94" s="9" t="s">
        <v>108</v>
      </c>
      <c r="C94" s="46" t="s">
        <v>212</v>
      </c>
      <c r="D94" s="49" t="s">
        <v>407</v>
      </c>
      <c r="E94" s="11" t="s">
        <v>213</v>
      </c>
      <c r="F94" s="12" t="s">
        <v>17</v>
      </c>
      <c r="G94" s="11" t="s">
        <v>127</v>
      </c>
      <c r="H94" s="13" t="s">
        <v>214</v>
      </c>
      <c r="I94" s="14">
        <v>16277.44</v>
      </c>
      <c r="J94" s="14"/>
      <c r="K94" s="14"/>
      <c r="L94" s="14">
        <v>7814.79</v>
      </c>
      <c r="M94" s="14">
        <v>4203.0200000000004</v>
      </c>
      <c r="N94" s="14">
        <v>12074.42</v>
      </c>
    </row>
    <row r="95" spans="1:14" s="8" customFormat="1" ht="54" customHeight="1" x14ac:dyDescent="0.2">
      <c r="A95" s="3"/>
      <c r="B95" s="9" t="s">
        <v>108</v>
      </c>
      <c r="C95" s="46" t="s">
        <v>215</v>
      </c>
      <c r="D95" s="49" t="s">
        <v>408</v>
      </c>
      <c r="E95" s="11" t="s">
        <v>216</v>
      </c>
      <c r="F95" s="12" t="s">
        <v>17</v>
      </c>
      <c r="G95" s="11" t="s">
        <v>127</v>
      </c>
      <c r="H95" s="13" t="s">
        <v>214</v>
      </c>
      <c r="I95" s="14">
        <v>16454.830000000002</v>
      </c>
      <c r="J95" s="14"/>
      <c r="K95" s="14"/>
      <c r="L95" s="14">
        <v>7814.79</v>
      </c>
      <c r="M95" s="14">
        <v>4251.8</v>
      </c>
      <c r="N95" s="14">
        <v>12203.03</v>
      </c>
    </row>
    <row r="96" spans="1:14" s="8" customFormat="1" ht="54" customHeight="1" x14ac:dyDescent="0.2">
      <c r="A96" s="3"/>
      <c r="B96" s="9" t="s">
        <v>108</v>
      </c>
      <c r="C96" s="46" t="s">
        <v>217</v>
      </c>
      <c r="D96" s="49" t="s">
        <v>409</v>
      </c>
      <c r="E96" s="11" t="s">
        <v>218</v>
      </c>
      <c r="F96" s="12" t="s">
        <v>17</v>
      </c>
      <c r="G96" s="11" t="s">
        <v>127</v>
      </c>
      <c r="H96" s="13" t="s">
        <v>219</v>
      </c>
      <c r="I96" s="14">
        <v>17617.68</v>
      </c>
      <c r="J96" s="14"/>
      <c r="K96" s="14"/>
      <c r="L96" s="14">
        <v>8824.32</v>
      </c>
      <c r="M96" s="14">
        <v>5246.95</v>
      </c>
      <c r="N96" s="14">
        <v>12370.73</v>
      </c>
    </row>
    <row r="97" spans="1:14" s="8" customFormat="1" ht="54" customHeight="1" x14ac:dyDescent="0.2">
      <c r="A97" s="3"/>
      <c r="B97" s="9" t="s">
        <v>108</v>
      </c>
      <c r="C97" s="46" t="s">
        <v>220</v>
      </c>
      <c r="D97" s="49" t="s">
        <v>410</v>
      </c>
      <c r="E97" s="11" t="s">
        <v>221</v>
      </c>
      <c r="F97" s="12" t="s">
        <v>17</v>
      </c>
      <c r="G97" s="11" t="s">
        <v>127</v>
      </c>
      <c r="H97" s="13" t="s">
        <v>222</v>
      </c>
      <c r="I97" s="14">
        <v>17804.150000000001</v>
      </c>
      <c r="J97" s="14"/>
      <c r="K97" s="14"/>
      <c r="L97" s="14">
        <v>8824.32</v>
      </c>
      <c r="M97" s="14">
        <v>4570.72</v>
      </c>
      <c r="N97" s="14">
        <v>13233.43</v>
      </c>
    </row>
    <row r="98" spans="1:14" s="8" customFormat="1" ht="54" customHeight="1" x14ac:dyDescent="0.2">
      <c r="A98" s="3"/>
      <c r="B98" s="9" t="s">
        <v>108</v>
      </c>
      <c r="C98" s="46" t="s">
        <v>223</v>
      </c>
      <c r="D98" s="49" t="s">
        <v>411</v>
      </c>
      <c r="E98" s="11" t="s">
        <v>224</v>
      </c>
      <c r="F98" s="12" t="s">
        <v>17</v>
      </c>
      <c r="G98" s="11" t="s">
        <v>127</v>
      </c>
      <c r="H98" s="13" t="s">
        <v>225</v>
      </c>
      <c r="I98" s="14">
        <v>16011.35</v>
      </c>
      <c r="J98" s="14"/>
      <c r="K98" s="14"/>
      <c r="L98" s="14">
        <v>7814.79</v>
      </c>
      <c r="M98" s="14">
        <v>4129.84</v>
      </c>
      <c r="N98" s="14">
        <v>11881.51</v>
      </c>
    </row>
    <row r="99" spans="1:14" s="8" customFormat="1" ht="54" customHeight="1" x14ac:dyDescent="0.2">
      <c r="A99" s="3"/>
      <c r="B99" s="9" t="s">
        <v>108</v>
      </c>
      <c r="C99" s="46" t="s">
        <v>226</v>
      </c>
      <c r="D99" s="49" t="s">
        <v>412</v>
      </c>
      <c r="E99" s="11" t="s">
        <v>227</v>
      </c>
      <c r="F99" s="12" t="s">
        <v>17</v>
      </c>
      <c r="G99" s="11" t="s">
        <v>127</v>
      </c>
      <c r="H99" s="13" t="s">
        <v>228</v>
      </c>
      <c r="I99" s="14">
        <v>16479.71</v>
      </c>
      <c r="J99" s="14"/>
      <c r="K99" s="14"/>
      <c r="L99" s="14">
        <v>7814.79</v>
      </c>
      <c r="M99" s="14">
        <v>4258.6400000000003</v>
      </c>
      <c r="N99" s="14">
        <v>12221.07</v>
      </c>
    </row>
    <row r="100" spans="1:14" s="8" customFormat="1" ht="54" customHeight="1" x14ac:dyDescent="0.2">
      <c r="A100" s="3"/>
      <c r="B100" s="9" t="s">
        <v>108</v>
      </c>
      <c r="C100" s="46" t="s">
        <v>229</v>
      </c>
      <c r="D100" s="49" t="s">
        <v>413</v>
      </c>
      <c r="E100" s="11" t="s">
        <v>230</v>
      </c>
      <c r="F100" s="12" t="s">
        <v>17</v>
      </c>
      <c r="G100" s="11" t="s">
        <v>131</v>
      </c>
      <c r="H100" s="13" t="s">
        <v>231</v>
      </c>
      <c r="I100" s="14">
        <v>16023.11</v>
      </c>
      <c r="J100" s="14"/>
      <c r="K100" s="14"/>
      <c r="L100" s="14">
        <v>7814.79</v>
      </c>
      <c r="M100" s="14">
        <v>4133.08</v>
      </c>
      <c r="N100" s="14">
        <v>11890.03</v>
      </c>
    </row>
    <row r="101" spans="1:14" s="8" customFormat="1" ht="54" customHeight="1" x14ac:dyDescent="0.2">
      <c r="A101" s="3"/>
      <c r="B101" s="9" t="s">
        <v>108</v>
      </c>
      <c r="C101" s="46" t="s">
        <v>232</v>
      </c>
      <c r="D101" s="49" t="s">
        <v>414</v>
      </c>
      <c r="E101" s="11" t="s">
        <v>233</v>
      </c>
      <c r="F101" s="12" t="s">
        <v>17</v>
      </c>
      <c r="G101" s="11" t="s">
        <v>127</v>
      </c>
      <c r="H101" s="13" t="s">
        <v>234</v>
      </c>
      <c r="I101" s="14">
        <v>17514.91</v>
      </c>
      <c r="J101" s="14"/>
      <c r="K101" s="14"/>
      <c r="L101" s="14">
        <v>8824.32</v>
      </c>
      <c r="M101" s="14">
        <v>4543.32</v>
      </c>
      <c r="N101" s="14">
        <v>12971.59</v>
      </c>
    </row>
    <row r="102" spans="1:14" s="8" customFormat="1" ht="54" customHeight="1" x14ac:dyDescent="0.2">
      <c r="A102" s="3"/>
      <c r="B102" s="9" t="s">
        <v>108</v>
      </c>
      <c r="C102" s="46" t="s">
        <v>235</v>
      </c>
      <c r="D102" s="49" t="s">
        <v>415</v>
      </c>
      <c r="E102" s="11" t="s">
        <v>236</v>
      </c>
      <c r="F102" s="12" t="s">
        <v>17</v>
      </c>
      <c r="G102" s="11" t="s">
        <v>127</v>
      </c>
      <c r="H102" s="13" t="s">
        <v>237</v>
      </c>
      <c r="I102" s="14">
        <v>16291.12</v>
      </c>
      <c r="J102" s="14"/>
      <c r="K102" s="14"/>
      <c r="L102" s="14">
        <v>7814.79</v>
      </c>
      <c r="M102" s="14">
        <v>6590.17</v>
      </c>
      <c r="N102" s="14">
        <v>9700.9500000000007</v>
      </c>
    </row>
    <row r="103" spans="1:14" s="8" customFormat="1" ht="54" customHeight="1" x14ac:dyDescent="0.2">
      <c r="A103" s="3"/>
      <c r="B103" s="9" t="s">
        <v>108</v>
      </c>
      <c r="C103" s="46" t="s">
        <v>238</v>
      </c>
      <c r="D103" s="49" t="s">
        <v>416</v>
      </c>
      <c r="E103" s="11" t="s">
        <v>239</v>
      </c>
      <c r="F103" s="12" t="s">
        <v>17</v>
      </c>
      <c r="G103" s="11" t="s">
        <v>127</v>
      </c>
      <c r="H103" s="13" t="s">
        <v>240</v>
      </c>
      <c r="I103" s="14">
        <v>16277.44</v>
      </c>
      <c r="J103" s="14"/>
      <c r="K103" s="14"/>
      <c r="L103" s="14">
        <v>7814.79</v>
      </c>
      <c r="M103" s="14">
        <v>4203.0200000000004</v>
      </c>
      <c r="N103" s="14">
        <v>12074.42</v>
      </c>
    </row>
    <row r="104" spans="1:14" s="8" customFormat="1" ht="54" customHeight="1" x14ac:dyDescent="0.2">
      <c r="A104" s="3"/>
      <c r="B104" s="9" t="s">
        <v>108</v>
      </c>
      <c r="C104" s="46" t="s">
        <v>241</v>
      </c>
      <c r="D104" s="49" t="s">
        <v>417</v>
      </c>
      <c r="E104" s="11" t="s">
        <v>242</v>
      </c>
      <c r="F104" s="12" t="s">
        <v>17</v>
      </c>
      <c r="G104" s="11" t="s">
        <v>127</v>
      </c>
      <c r="H104" s="13" t="s">
        <v>243</v>
      </c>
      <c r="I104" s="14">
        <v>17528.59</v>
      </c>
      <c r="J104" s="14"/>
      <c r="K104" s="14"/>
      <c r="L104" s="14">
        <v>8824.32</v>
      </c>
      <c r="M104" s="14">
        <v>8033.35</v>
      </c>
      <c r="N104" s="14">
        <v>9495.24</v>
      </c>
    </row>
    <row r="105" spans="1:14" s="8" customFormat="1" ht="54" customHeight="1" x14ac:dyDescent="0.2">
      <c r="A105" s="3"/>
      <c r="B105" s="9" t="s">
        <v>108</v>
      </c>
      <c r="C105" s="46" t="s">
        <v>244</v>
      </c>
      <c r="D105" s="49" t="s">
        <v>418</v>
      </c>
      <c r="E105" s="11" t="s">
        <v>245</v>
      </c>
      <c r="F105" s="12" t="s">
        <v>17</v>
      </c>
      <c r="G105" s="11" t="s">
        <v>127</v>
      </c>
      <c r="H105" s="13" t="s">
        <v>246</v>
      </c>
      <c r="I105" s="14">
        <v>16454.830000000002</v>
      </c>
      <c r="J105" s="14"/>
      <c r="K105" s="14"/>
      <c r="L105" s="14">
        <v>7814.79</v>
      </c>
      <c r="M105" s="14">
        <v>4251.8</v>
      </c>
      <c r="N105" s="14">
        <v>12203.03</v>
      </c>
    </row>
    <row r="106" spans="1:14" s="8" customFormat="1" ht="54" customHeight="1" x14ac:dyDescent="0.2">
      <c r="A106" s="3"/>
      <c r="B106" s="9" t="s">
        <v>108</v>
      </c>
      <c r="C106" s="46" t="s">
        <v>247</v>
      </c>
      <c r="D106" s="49" t="s">
        <v>419</v>
      </c>
      <c r="E106" s="11" t="s">
        <v>248</v>
      </c>
      <c r="F106" s="12" t="s">
        <v>17</v>
      </c>
      <c r="G106" s="11" t="s">
        <v>127</v>
      </c>
      <c r="H106" s="13" t="s">
        <v>249</v>
      </c>
      <c r="I106" s="14">
        <v>16454.830000000002</v>
      </c>
      <c r="J106" s="14"/>
      <c r="K106" s="14"/>
      <c r="L106" s="14">
        <v>7814.79</v>
      </c>
      <c r="M106" s="14">
        <v>5800.35</v>
      </c>
      <c r="N106" s="14">
        <v>10654.48</v>
      </c>
    </row>
    <row r="107" spans="1:14" s="8" customFormat="1" ht="54" customHeight="1" x14ac:dyDescent="0.2">
      <c r="A107" s="3"/>
      <c r="B107" s="9" t="s">
        <v>108</v>
      </c>
      <c r="C107" s="46" t="s">
        <v>250</v>
      </c>
      <c r="D107" s="49" t="s">
        <v>420</v>
      </c>
      <c r="E107" s="11" t="s">
        <v>251</v>
      </c>
      <c r="F107" s="12" t="s">
        <v>17</v>
      </c>
      <c r="G107" s="11" t="s">
        <v>127</v>
      </c>
      <c r="H107" s="13" t="s">
        <v>252</v>
      </c>
      <c r="I107" s="14">
        <v>13449.1</v>
      </c>
      <c r="J107" s="14"/>
      <c r="K107" s="14"/>
      <c r="L107" s="14">
        <v>7814.79</v>
      </c>
      <c r="M107" s="14">
        <v>3373.09</v>
      </c>
      <c r="N107" s="14">
        <v>10076.01</v>
      </c>
    </row>
    <row r="108" spans="1:14" s="8" customFormat="1" ht="54" customHeight="1" x14ac:dyDescent="0.2">
      <c r="A108" s="3"/>
      <c r="B108" s="9" t="s">
        <v>108</v>
      </c>
      <c r="C108" s="46" t="s">
        <v>253</v>
      </c>
      <c r="D108" s="49" t="s">
        <v>421</v>
      </c>
      <c r="E108" s="11" t="s">
        <v>254</v>
      </c>
      <c r="F108" s="12" t="s">
        <v>17</v>
      </c>
      <c r="G108" s="11" t="s">
        <v>127</v>
      </c>
      <c r="H108" s="13" t="s">
        <v>255</v>
      </c>
      <c r="I108" s="14">
        <v>13449.1</v>
      </c>
      <c r="J108" s="14"/>
      <c r="K108" s="14"/>
      <c r="L108" s="14">
        <v>7814.79</v>
      </c>
      <c r="M108" s="14">
        <v>3425.22</v>
      </c>
      <c r="N108" s="14">
        <v>10023.879999999999</v>
      </c>
    </row>
    <row r="109" spans="1:14" s="8" customFormat="1" ht="54" customHeight="1" x14ac:dyDescent="0.2">
      <c r="A109" s="3"/>
      <c r="B109" s="9" t="s">
        <v>108</v>
      </c>
      <c r="C109" s="46" t="s">
        <v>256</v>
      </c>
      <c r="D109" s="49" t="s">
        <v>422</v>
      </c>
      <c r="E109" s="11" t="s">
        <v>257</v>
      </c>
      <c r="F109" s="12" t="s">
        <v>17</v>
      </c>
      <c r="G109" s="11" t="s">
        <v>127</v>
      </c>
      <c r="H109" s="13" t="s">
        <v>258</v>
      </c>
      <c r="I109" s="14">
        <v>14652.2</v>
      </c>
      <c r="J109" s="14"/>
      <c r="K109" s="14"/>
      <c r="L109" s="14">
        <v>8824.32</v>
      </c>
      <c r="M109" s="14">
        <v>3756.08</v>
      </c>
      <c r="N109" s="14">
        <v>10896.12</v>
      </c>
    </row>
    <row r="110" spans="1:14" s="8" customFormat="1" ht="54" customHeight="1" x14ac:dyDescent="0.2">
      <c r="A110" s="3"/>
      <c r="B110" s="9" t="s">
        <v>108</v>
      </c>
      <c r="C110" s="46" t="s">
        <v>259</v>
      </c>
      <c r="D110" s="49" t="s">
        <v>423</v>
      </c>
      <c r="E110" s="11" t="s">
        <v>260</v>
      </c>
      <c r="F110" s="12" t="s">
        <v>17</v>
      </c>
      <c r="G110" s="11" t="s">
        <v>127</v>
      </c>
      <c r="H110" s="13" t="s">
        <v>261</v>
      </c>
      <c r="I110" s="14">
        <v>14030.76</v>
      </c>
      <c r="J110" s="14"/>
      <c r="K110" s="14"/>
      <c r="L110" s="14">
        <v>7814.79</v>
      </c>
      <c r="M110" s="14">
        <v>3585.18</v>
      </c>
      <c r="N110" s="14">
        <v>10445.58</v>
      </c>
    </row>
    <row r="111" spans="1:14" s="8" customFormat="1" ht="54" customHeight="1" x14ac:dyDescent="0.2">
      <c r="A111" s="3"/>
      <c r="B111" s="9" t="s">
        <v>108</v>
      </c>
      <c r="C111" s="46" t="s">
        <v>262</v>
      </c>
      <c r="D111" s="49" t="s">
        <v>424</v>
      </c>
      <c r="E111" s="11" t="s">
        <v>263</v>
      </c>
      <c r="F111" s="12" t="s">
        <v>17</v>
      </c>
      <c r="G111" s="11" t="s">
        <v>127</v>
      </c>
      <c r="H111" s="13" t="s">
        <v>264</v>
      </c>
      <c r="I111" s="14">
        <v>13419.57</v>
      </c>
      <c r="J111" s="14"/>
      <c r="K111" s="14"/>
      <c r="L111" s="14">
        <v>7814.79</v>
      </c>
      <c r="M111" s="14">
        <v>3312.83</v>
      </c>
      <c r="N111" s="14">
        <v>10106.74</v>
      </c>
    </row>
    <row r="112" spans="1:14" s="8" customFormat="1" ht="54" customHeight="1" x14ac:dyDescent="0.2">
      <c r="A112" s="3"/>
      <c r="B112" s="9" t="s">
        <v>108</v>
      </c>
      <c r="C112" s="46" t="s">
        <v>265</v>
      </c>
      <c r="D112" s="49" t="s">
        <v>425</v>
      </c>
      <c r="E112" s="11" t="s">
        <v>266</v>
      </c>
      <c r="F112" s="12" t="s">
        <v>17</v>
      </c>
      <c r="G112" s="11" t="s">
        <v>127</v>
      </c>
      <c r="H112" s="13" t="s">
        <v>267</v>
      </c>
      <c r="I112" s="14">
        <v>13449.1</v>
      </c>
      <c r="J112" s="14"/>
      <c r="K112" s="14"/>
      <c r="L112" s="14">
        <v>7814.79</v>
      </c>
      <c r="M112" s="14">
        <v>3425.22</v>
      </c>
      <c r="N112" s="14">
        <v>10023.879999999999</v>
      </c>
    </row>
    <row r="113" spans="1:14" s="8" customFormat="1" ht="54" customHeight="1" x14ac:dyDescent="0.2">
      <c r="A113" s="3"/>
      <c r="B113" s="9" t="s">
        <v>108</v>
      </c>
      <c r="C113" s="46" t="s">
        <v>268</v>
      </c>
      <c r="D113" s="49" t="s">
        <v>426</v>
      </c>
      <c r="E113" s="11" t="s">
        <v>80</v>
      </c>
      <c r="F113" s="12" t="s">
        <v>17</v>
      </c>
      <c r="G113" s="11" t="s">
        <v>127</v>
      </c>
      <c r="H113" s="13" t="s">
        <v>269</v>
      </c>
      <c r="I113" s="14">
        <v>13449.1</v>
      </c>
      <c r="J113" s="14"/>
      <c r="K113" s="14"/>
      <c r="L113" s="14">
        <v>7814.79</v>
      </c>
      <c r="M113" s="14">
        <v>3425.22</v>
      </c>
      <c r="N113" s="14">
        <v>10023.879999999999</v>
      </c>
    </row>
    <row r="114" spans="1:14" s="8" customFormat="1" ht="54" customHeight="1" x14ac:dyDescent="0.2">
      <c r="A114" s="3"/>
      <c r="B114" s="9" t="s">
        <v>108</v>
      </c>
      <c r="C114" s="46" t="s">
        <v>270</v>
      </c>
      <c r="D114" s="49" t="s">
        <v>427</v>
      </c>
      <c r="E114" s="11" t="s">
        <v>271</v>
      </c>
      <c r="F114" s="12" t="s">
        <v>17</v>
      </c>
      <c r="G114" s="11" t="s">
        <v>127</v>
      </c>
      <c r="H114" s="13" t="s">
        <v>272</v>
      </c>
      <c r="I114" s="14">
        <v>14952.66</v>
      </c>
      <c r="J114" s="14"/>
      <c r="K114" s="14"/>
      <c r="L114" s="14">
        <v>8824.32</v>
      </c>
      <c r="M114" s="14">
        <v>4577.28</v>
      </c>
      <c r="N114" s="14">
        <v>10375.379999999999</v>
      </c>
    </row>
    <row r="115" spans="1:14" s="8" customFormat="1" ht="54" customHeight="1" x14ac:dyDescent="0.2">
      <c r="A115" s="3"/>
      <c r="B115" s="9" t="s">
        <v>108</v>
      </c>
      <c r="C115" s="46" t="s">
        <v>273</v>
      </c>
      <c r="D115" s="49" t="s">
        <v>428</v>
      </c>
      <c r="E115" s="11" t="s">
        <v>36</v>
      </c>
      <c r="F115" s="12" t="s">
        <v>17</v>
      </c>
      <c r="G115" s="11" t="s">
        <v>127</v>
      </c>
      <c r="H115" s="13" t="s">
        <v>274</v>
      </c>
      <c r="I115" s="14">
        <v>13301.4</v>
      </c>
      <c r="J115" s="14"/>
      <c r="K115" s="14"/>
      <c r="L115" s="14">
        <v>7814.79</v>
      </c>
      <c r="M115" s="14">
        <v>3408.05</v>
      </c>
      <c r="N115" s="14">
        <v>9893.35</v>
      </c>
    </row>
    <row r="116" spans="1:14" s="8" customFormat="1" ht="54" customHeight="1" x14ac:dyDescent="0.2">
      <c r="A116" s="3"/>
      <c r="B116" s="9" t="s">
        <v>108</v>
      </c>
      <c r="C116" s="46" t="s">
        <v>275</v>
      </c>
      <c r="D116" s="49" t="s">
        <v>429</v>
      </c>
      <c r="E116" s="11" t="s">
        <v>276</v>
      </c>
      <c r="F116" s="12" t="s">
        <v>17</v>
      </c>
      <c r="G116" s="11" t="s">
        <v>127</v>
      </c>
      <c r="H116" s="13" t="s">
        <v>277</v>
      </c>
      <c r="I116" s="14">
        <v>13862.53</v>
      </c>
      <c r="J116" s="14"/>
      <c r="K116" s="14"/>
      <c r="L116" s="14">
        <v>7814.79</v>
      </c>
      <c r="M116" s="14">
        <v>3538.92</v>
      </c>
      <c r="N116" s="14">
        <v>10323.61</v>
      </c>
    </row>
    <row r="117" spans="1:14" s="8" customFormat="1" ht="54" customHeight="1" x14ac:dyDescent="0.2">
      <c r="A117" s="3"/>
      <c r="B117" s="9" t="s">
        <v>108</v>
      </c>
      <c r="C117" s="46" t="s">
        <v>278</v>
      </c>
      <c r="D117" s="49" t="s">
        <v>430</v>
      </c>
      <c r="E117" s="11" t="s">
        <v>279</v>
      </c>
      <c r="F117" s="12" t="s">
        <v>17</v>
      </c>
      <c r="G117" s="11" t="s">
        <v>127</v>
      </c>
      <c r="H117" s="13" t="s">
        <v>280</v>
      </c>
      <c r="I117" s="14">
        <v>13511.34</v>
      </c>
      <c r="J117" s="14"/>
      <c r="K117" s="14"/>
      <c r="L117" s="14">
        <v>7814.79</v>
      </c>
      <c r="M117" s="14">
        <v>4157.71</v>
      </c>
      <c r="N117" s="14">
        <v>9353.6299999999992</v>
      </c>
    </row>
    <row r="118" spans="1:14" s="8" customFormat="1" ht="54" customHeight="1" x14ac:dyDescent="0.2">
      <c r="A118" s="3"/>
      <c r="B118" s="9" t="s">
        <v>108</v>
      </c>
      <c r="C118" s="46" t="s">
        <v>281</v>
      </c>
      <c r="D118" s="49" t="s">
        <v>431</v>
      </c>
      <c r="E118" s="11" t="s">
        <v>282</v>
      </c>
      <c r="F118" s="12" t="s">
        <v>17</v>
      </c>
      <c r="G118" s="11" t="s">
        <v>131</v>
      </c>
      <c r="H118" s="13" t="s">
        <v>283</v>
      </c>
      <c r="I118" s="14">
        <v>13715.19</v>
      </c>
      <c r="J118" s="14"/>
      <c r="K118" s="14"/>
      <c r="L118" s="14">
        <v>7814.79</v>
      </c>
      <c r="M118" s="14">
        <v>6693.22</v>
      </c>
      <c r="N118" s="14">
        <v>7021.97</v>
      </c>
    </row>
    <row r="119" spans="1:14" s="8" customFormat="1" ht="54" customHeight="1" x14ac:dyDescent="0.2">
      <c r="A119" s="3"/>
      <c r="B119" s="9" t="s">
        <v>108</v>
      </c>
      <c r="C119" s="46" t="s">
        <v>284</v>
      </c>
      <c r="D119" s="49" t="s">
        <v>432</v>
      </c>
      <c r="E119" s="11" t="s">
        <v>285</v>
      </c>
      <c r="F119" s="12" t="s">
        <v>17</v>
      </c>
      <c r="G119" s="11" t="s">
        <v>131</v>
      </c>
      <c r="H119" s="13" t="s">
        <v>286</v>
      </c>
      <c r="I119" s="14">
        <v>13449.1</v>
      </c>
      <c r="J119" s="14"/>
      <c r="K119" s="14"/>
      <c r="L119" s="14">
        <v>7814.79</v>
      </c>
      <c r="M119" s="14">
        <v>3425.22</v>
      </c>
      <c r="N119" s="14">
        <v>10023.879999999999</v>
      </c>
    </row>
    <row r="120" spans="1:14" s="8" customFormat="1" ht="54" customHeight="1" x14ac:dyDescent="0.2">
      <c r="A120" s="3"/>
      <c r="B120" s="9" t="s">
        <v>108</v>
      </c>
      <c r="C120" s="46" t="s">
        <v>287</v>
      </c>
      <c r="D120" s="49" t="s">
        <v>433</v>
      </c>
      <c r="E120" s="11" t="s">
        <v>97</v>
      </c>
      <c r="F120" s="12" t="s">
        <v>17</v>
      </c>
      <c r="G120" s="11" t="s">
        <v>127</v>
      </c>
      <c r="H120" s="13" t="s">
        <v>288</v>
      </c>
      <c r="I120" s="14">
        <v>13715.19</v>
      </c>
      <c r="J120" s="14"/>
      <c r="K120" s="14"/>
      <c r="L120" s="14">
        <v>7814.79</v>
      </c>
      <c r="M120" s="14">
        <v>3498.4</v>
      </c>
      <c r="N120" s="14">
        <v>10216.790000000001</v>
      </c>
    </row>
    <row r="121" spans="1:14" s="8" customFormat="1" ht="54" customHeight="1" x14ac:dyDescent="0.2">
      <c r="A121" s="3"/>
      <c r="B121" s="9" t="s">
        <v>108</v>
      </c>
      <c r="C121" s="46" t="s">
        <v>289</v>
      </c>
      <c r="D121" s="49" t="s">
        <v>434</v>
      </c>
      <c r="E121" s="11" t="s">
        <v>279</v>
      </c>
      <c r="F121" s="12" t="s">
        <v>17</v>
      </c>
      <c r="G121" s="11" t="s">
        <v>127</v>
      </c>
      <c r="H121" s="13" t="s">
        <v>290</v>
      </c>
      <c r="I121" s="14">
        <v>13892.58</v>
      </c>
      <c r="J121" s="14"/>
      <c r="K121" s="14"/>
      <c r="L121" s="14">
        <v>7814.79</v>
      </c>
      <c r="M121" s="14">
        <v>3547.18</v>
      </c>
      <c r="N121" s="14">
        <v>10345.4</v>
      </c>
    </row>
    <row r="122" spans="1:14" s="8" customFormat="1" ht="54" customHeight="1" x14ac:dyDescent="0.2">
      <c r="A122" s="3"/>
      <c r="B122" s="9" t="s">
        <v>108</v>
      </c>
      <c r="C122" s="46" t="s">
        <v>291</v>
      </c>
      <c r="D122" s="49" t="s">
        <v>435</v>
      </c>
      <c r="E122" s="11" t="s">
        <v>292</v>
      </c>
      <c r="F122" s="12" t="s">
        <v>17</v>
      </c>
      <c r="G122" s="11" t="s">
        <v>131</v>
      </c>
      <c r="H122" s="13" t="s">
        <v>293</v>
      </c>
      <c r="I122" s="14">
        <v>13229.19</v>
      </c>
      <c r="J122" s="14"/>
      <c r="K122" s="14"/>
      <c r="L122" s="14">
        <v>7814.79</v>
      </c>
      <c r="M122" s="14">
        <v>4010.77</v>
      </c>
      <c r="N122" s="14">
        <v>9218.42</v>
      </c>
    </row>
    <row r="123" spans="1:14" s="8" customFormat="1" ht="54" customHeight="1" x14ac:dyDescent="0.2">
      <c r="A123" s="3"/>
      <c r="B123" s="9" t="s">
        <v>108</v>
      </c>
      <c r="C123" s="46" t="s">
        <v>294</v>
      </c>
      <c r="D123" s="49" t="s">
        <v>436</v>
      </c>
      <c r="E123" s="11" t="s">
        <v>295</v>
      </c>
      <c r="F123" s="12" t="s">
        <v>17</v>
      </c>
      <c r="G123" s="11" t="s">
        <v>127</v>
      </c>
      <c r="H123" s="13" t="s">
        <v>296</v>
      </c>
      <c r="I123" s="14">
        <v>13449.1</v>
      </c>
      <c r="J123" s="14"/>
      <c r="K123" s="14"/>
      <c r="L123" s="14">
        <v>7814.79</v>
      </c>
      <c r="M123" s="14">
        <v>3425.22</v>
      </c>
      <c r="N123" s="14">
        <v>10023.879999999999</v>
      </c>
    </row>
    <row r="124" spans="1:14" s="8" customFormat="1" ht="54" customHeight="1" x14ac:dyDescent="0.2">
      <c r="A124" s="3"/>
      <c r="B124" s="9" t="s">
        <v>108</v>
      </c>
      <c r="C124" s="46" t="s">
        <v>297</v>
      </c>
      <c r="D124" s="49" t="s">
        <v>437</v>
      </c>
      <c r="E124" s="11" t="s">
        <v>21</v>
      </c>
      <c r="F124" s="12" t="s">
        <v>17</v>
      </c>
      <c r="G124" s="11" t="s">
        <v>127</v>
      </c>
      <c r="H124" s="13" t="s">
        <v>298</v>
      </c>
      <c r="I124" s="14">
        <v>17307.29</v>
      </c>
      <c r="J124" s="14">
        <v>9216.0499999999993</v>
      </c>
      <c r="K124" s="14"/>
      <c r="L124" s="14">
        <v>8824.32</v>
      </c>
      <c r="M124" s="14">
        <v>10959.18</v>
      </c>
      <c r="N124" s="14">
        <v>6348.11</v>
      </c>
    </row>
    <row r="125" spans="1:14" s="8" customFormat="1" ht="54" customHeight="1" x14ac:dyDescent="0.2">
      <c r="A125" s="3"/>
      <c r="B125" s="9" t="s">
        <v>108</v>
      </c>
      <c r="C125" s="46" t="s">
        <v>299</v>
      </c>
      <c r="D125" s="49" t="s">
        <v>438</v>
      </c>
      <c r="E125" s="11" t="s">
        <v>300</v>
      </c>
      <c r="F125" s="12" t="s">
        <v>17</v>
      </c>
      <c r="G125" s="11" t="s">
        <v>131</v>
      </c>
      <c r="H125" s="13" t="s">
        <v>301</v>
      </c>
      <c r="I125" s="14">
        <v>13022.71</v>
      </c>
      <c r="J125" s="14"/>
      <c r="K125" s="14"/>
      <c r="L125" s="14">
        <v>7814.79</v>
      </c>
      <c r="M125" s="14">
        <v>4859.76</v>
      </c>
      <c r="N125" s="14">
        <v>8162.95</v>
      </c>
    </row>
    <row r="126" spans="1:14" s="8" customFormat="1" ht="54" customHeight="1" x14ac:dyDescent="0.2">
      <c r="A126" s="3"/>
      <c r="B126" s="9" t="s">
        <v>108</v>
      </c>
      <c r="C126" s="46" t="s">
        <v>302</v>
      </c>
      <c r="D126" s="49" t="s">
        <v>439</v>
      </c>
      <c r="E126" s="11" t="s">
        <v>303</v>
      </c>
      <c r="F126" s="12" t="s">
        <v>17</v>
      </c>
      <c r="G126" s="11" t="s">
        <v>127</v>
      </c>
      <c r="H126" s="13" t="s">
        <v>304</v>
      </c>
      <c r="I126" s="14">
        <v>13301.4</v>
      </c>
      <c r="J126" s="14"/>
      <c r="K126" s="14"/>
      <c r="L126" s="14">
        <v>7814.79</v>
      </c>
      <c r="M126" s="14">
        <v>3384.61</v>
      </c>
      <c r="N126" s="14">
        <v>9916.7900000000009</v>
      </c>
    </row>
    <row r="127" spans="1:14" s="8" customFormat="1" ht="54" customHeight="1" x14ac:dyDescent="0.2">
      <c r="A127" s="3"/>
      <c r="B127" s="9" t="s">
        <v>108</v>
      </c>
      <c r="C127" s="46" t="s">
        <v>305</v>
      </c>
      <c r="D127" s="49" t="s">
        <v>440</v>
      </c>
      <c r="E127" s="11" t="s">
        <v>306</v>
      </c>
      <c r="F127" s="12" t="s">
        <v>17</v>
      </c>
      <c r="G127" s="11" t="s">
        <v>127</v>
      </c>
      <c r="H127" s="13" t="s">
        <v>307</v>
      </c>
      <c r="I127" s="14">
        <v>26240.87</v>
      </c>
      <c r="J127" s="14">
        <v>13246.95</v>
      </c>
      <c r="K127" s="14"/>
      <c r="L127" s="14">
        <v>9200.52</v>
      </c>
      <c r="M127" s="14">
        <v>16345.24</v>
      </c>
      <c r="N127" s="14">
        <v>9895.6299999999992</v>
      </c>
    </row>
    <row r="128" spans="1:14" s="8" customFormat="1" ht="54" customHeight="1" x14ac:dyDescent="0.2">
      <c r="A128" s="3"/>
      <c r="B128" s="9" t="s">
        <v>108</v>
      </c>
      <c r="C128" s="46" t="s">
        <v>308</v>
      </c>
      <c r="D128" s="49" t="s">
        <v>441</v>
      </c>
      <c r="E128" s="11" t="s">
        <v>309</v>
      </c>
      <c r="F128" s="12" t="s">
        <v>17</v>
      </c>
      <c r="G128" s="11" t="s">
        <v>127</v>
      </c>
      <c r="H128" s="13" t="s">
        <v>310</v>
      </c>
      <c r="I128" s="14">
        <v>13215.24</v>
      </c>
      <c r="J128" s="14"/>
      <c r="K128" s="14"/>
      <c r="L128" s="14">
        <v>7814.79</v>
      </c>
      <c r="M128" s="14">
        <v>3360.91</v>
      </c>
      <c r="N128" s="14">
        <v>9854.33</v>
      </c>
    </row>
    <row r="129" spans="1:1019" s="8" customFormat="1" ht="54" customHeight="1" x14ac:dyDescent="0.2">
      <c r="A129" s="3"/>
      <c r="B129" s="9" t="s">
        <v>108</v>
      </c>
      <c r="C129" s="46" t="s">
        <v>311</v>
      </c>
      <c r="D129" s="49" t="s">
        <v>442</v>
      </c>
      <c r="E129" s="52" t="s">
        <v>312</v>
      </c>
      <c r="F129" s="12" t="s">
        <v>17</v>
      </c>
      <c r="G129" s="11" t="s">
        <v>131</v>
      </c>
      <c r="H129" s="13" t="s">
        <v>313</v>
      </c>
      <c r="I129" s="14">
        <v>20305.38</v>
      </c>
      <c r="J129" s="14">
        <v>2718.43</v>
      </c>
      <c r="K129" s="14">
        <v>6256.27</v>
      </c>
      <c r="L129" s="14">
        <v>7814.79</v>
      </c>
      <c r="M129" s="14">
        <v>5668.91</v>
      </c>
      <c r="N129" s="14">
        <v>14636.47</v>
      </c>
    </row>
    <row r="130" spans="1:1019" s="37" customFormat="1" ht="11.25" x14ac:dyDescent="0.2">
      <c r="A130" s="36"/>
      <c r="B130" s="25" t="s">
        <v>314</v>
      </c>
      <c r="C130" s="45">
        <v>67</v>
      </c>
      <c r="D130" s="49"/>
      <c r="E130" s="26" t="s">
        <v>90</v>
      </c>
      <c r="F130" s="25" t="s">
        <v>90</v>
      </c>
      <c r="G130" s="26" t="s">
        <v>90</v>
      </c>
      <c r="H130" s="27"/>
      <c r="I130" s="28">
        <v>1378666.26</v>
      </c>
      <c r="J130" s="28">
        <v>73702.55</v>
      </c>
      <c r="K130" s="28">
        <v>18434.650000000001</v>
      </c>
      <c r="L130" s="28">
        <v>595769.56999999995</v>
      </c>
      <c r="M130" s="28">
        <v>428224.99</v>
      </c>
      <c r="N130" s="28">
        <v>950704.92</v>
      </c>
    </row>
    <row r="131" spans="1:1019" ht="11.25" customHeight="1" x14ac:dyDescent="0.2">
      <c r="B131" s="35"/>
      <c r="C131" s="35"/>
      <c r="D131" s="50"/>
      <c r="E131" s="35"/>
      <c r="F131" s="35"/>
      <c r="G131" s="33"/>
      <c r="H131" s="33"/>
      <c r="I131" s="34"/>
      <c r="J131" s="33"/>
      <c r="K131" s="33"/>
      <c r="L131" s="33"/>
      <c r="M131" s="33"/>
      <c r="N131" s="33"/>
    </row>
    <row r="132" spans="1:1019" ht="9.75" customHeight="1" x14ac:dyDescent="0.2">
      <c r="B132" s="30"/>
      <c r="C132" s="31"/>
      <c r="D132" s="33"/>
      <c r="E132" s="31"/>
      <c r="F132" s="33"/>
      <c r="G132" s="33"/>
      <c r="H132" s="33"/>
      <c r="I132" s="34"/>
      <c r="J132" s="33"/>
      <c r="K132" s="33"/>
      <c r="L132" s="33"/>
      <c r="M132" s="53"/>
      <c r="N132" s="53"/>
    </row>
    <row r="133" spans="1:1019" s="38" customFormat="1" ht="9.75" customHeight="1" x14ac:dyDescent="0.2">
      <c r="A133" s="1"/>
      <c r="B133" s="36" t="s">
        <v>27</v>
      </c>
      <c r="C133" s="39"/>
      <c r="D133" s="39"/>
      <c r="E133" s="39"/>
      <c r="F133" s="39"/>
      <c r="G133" s="35"/>
      <c r="H133" s="35"/>
      <c r="I133" s="34"/>
      <c r="J133" s="33"/>
      <c r="K133" s="33"/>
      <c r="L133" s="33"/>
      <c r="M133" s="33"/>
      <c r="N133" s="33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  <c r="BQ133" s="1"/>
      <c r="BR133" s="1"/>
      <c r="BS133" s="1"/>
      <c r="BT133" s="1"/>
      <c r="BU133" s="1"/>
      <c r="BV133" s="1"/>
      <c r="BW133" s="1"/>
      <c r="BX133" s="1"/>
      <c r="BY133" s="1"/>
      <c r="BZ133" s="1"/>
      <c r="CA133" s="1"/>
      <c r="CB133" s="1"/>
      <c r="CC133" s="1"/>
      <c r="CD133" s="1"/>
      <c r="CE133" s="1"/>
      <c r="CF133" s="1"/>
      <c r="CG133" s="1"/>
      <c r="CH133" s="1"/>
      <c r="CI133" s="1"/>
      <c r="CJ133" s="1"/>
      <c r="CK133" s="1"/>
      <c r="CL133" s="1"/>
      <c r="CM133" s="1"/>
      <c r="CN133" s="1"/>
      <c r="CO133" s="1"/>
      <c r="CP133" s="1"/>
      <c r="CQ133" s="1"/>
      <c r="CR133" s="1"/>
      <c r="CS133" s="1"/>
      <c r="CT133" s="1"/>
      <c r="CU133" s="1"/>
      <c r="CV133" s="1"/>
      <c r="CW133" s="1"/>
      <c r="CX133" s="1"/>
      <c r="CY133" s="1"/>
      <c r="CZ133" s="1"/>
      <c r="DA133" s="1"/>
      <c r="DB133" s="1"/>
      <c r="DC133" s="1"/>
      <c r="DD133" s="1"/>
      <c r="DE133" s="1"/>
      <c r="DF133" s="1"/>
      <c r="DG133" s="1"/>
      <c r="DH133" s="1"/>
      <c r="DI133" s="1"/>
      <c r="DJ133" s="1"/>
      <c r="DK133" s="1"/>
      <c r="DL133" s="1"/>
      <c r="DM133" s="1"/>
      <c r="DN133" s="1"/>
      <c r="DO133" s="1"/>
      <c r="DP133" s="1"/>
      <c r="DQ133" s="1"/>
      <c r="DR133" s="1"/>
      <c r="DS133" s="1"/>
      <c r="DT133" s="1"/>
      <c r="DU133" s="1"/>
      <c r="DV133" s="1"/>
      <c r="DW133" s="1"/>
      <c r="DX133" s="1"/>
      <c r="DY133" s="1"/>
      <c r="DZ133" s="1"/>
      <c r="EA133" s="1"/>
      <c r="EB133" s="1"/>
      <c r="EC133" s="1"/>
      <c r="ED133" s="1"/>
      <c r="EE133" s="1"/>
      <c r="EF133" s="1"/>
      <c r="EG133" s="1"/>
      <c r="EH133" s="1"/>
      <c r="EI133" s="1"/>
      <c r="EJ133" s="1"/>
      <c r="EK133" s="1"/>
      <c r="EL133" s="1"/>
      <c r="EM133" s="1"/>
      <c r="EN133" s="1"/>
      <c r="EO133" s="1"/>
      <c r="EP133" s="1"/>
      <c r="EQ133" s="1"/>
      <c r="ER133" s="1"/>
      <c r="ES133" s="1"/>
      <c r="ET133" s="1"/>
      <c r="EU133" s="1"/>
      <c r="EV133" s="1"/>
      <c r="EW133" s="1"/>
      <c r="EX133" s="1"/>
      <c r="EY133" s="1"/>
      <c r="EZ133" s="1"/>
      <c r="FA133" s="1"/>
      <c r="FB133" s="1"/>
      <c r="FC133" s="1"/>
      <c r="FD133" s="1"/>
      <c r="FE133" s="1"/>
      <c r="FF133" s="1"/>
      <c r="FG133" s="1"/>
      <c r="FH133" s="1"/>
      <c r="FI133" s="1"/>
      <c r="FJ133" s="1"/>
      <c r="FK133" s="1"/>
      <c r="FL133" s="1"/>
      <c r="FM133" s="1"/>
      <c r="FN133" s="1"/>
      <c r="FO133" s="1"/>
      <c r="FP133" s="1"/>
      <c r="FQ133" s="1"/>
      <c r="FR133" s="1"/>
      <c r="FS133" s="1"/>
      <c r="FT133" s="1"/>
      <c r="FU133" s="1"/>
      <c r="FV133" s="1"/>
      <c r="FW133" s="1"/>
      <c r="FX133" s="1"/>
      <c r="FY133" s="1"/>
      <c r="FZ133" s="1"/>
      <c r="GA133" s="1"/>
      <c r="GB133" s="1"/>
      <c r="GC133" s="1"/>
      <c r="GD133" s="1"/>
      <c r="GE133" s="1"/>
      <c r="GF133" s="1"/>
      <c r="GG133" s="1"/>
      <c r="GH133" s="1"/>
      <c r="GI133" s="1"/>
      <c r="GJ133" s="1"/>
      <c r="GK133" s="1"/>
      <c r="GL133" s="1"/>
      <c r="GM133" s="1"/>
      <c r="GN133" s="1"/>
      <c r="GO133" s="1"/>
      <c r="GP133" s="1"/>
      <c r="GQ133" s="1"/>
      <c r="GR133" s="1"/>
      <c r="GS133" s="1"/>
      <c r="GT133" s="1"/>
      <c r="GU133" s="1"/>
      <c r="GV133" s="1"/>
      <c r="GW133" s="1"/>
      <c r="GX133" s="1"/>
      <c r="GY133" s="1"/>
      <c r="GZ133" s="1"/>
      <c r="HA133" s="1"/>
      <c r="HB133" s="1"/>
      <c r="HC133" s="1"/>
      <c r="HD133" s="1"/>
      <c r="HE133" s="1"/>
      <c r="HF133" s="1"/>
      <c r="HG133" s="1"/>
      <c r="HH133" s="1"/>
      <c r="HI133" s="1"/>
      <c r="HJ133" s="1"/>
      <c r="HK133" s="1"/>
      <c r="HL133" s="1"/>
      <c r="HM133" s="1"/>
      <c r="HN133" s="1"/>
      <c r="HO133" s="1"/>
      <c r="HP133" s="1"/>
      <c r="HQ133" s="1"/>
      <c r="HR133" s="1"/>
      <c r="HS133" s="1"/>
      <c r="HT133" s="1"/>
      <c r="HU133" s="1"/>
      <c r="HV133" s="1"/>
      <c r="HW133" s="1"/>
      <c r="HX133" s="1"/>
      <c r="HY133" s="1"/>
      <c r="HZ133" s="1"/>
      <c r="IA133" s="1"/>
      <c r="IB133" s="1"/>
      <c r="IC133" s="1"/>
      <c r="ID133" s="1"/>
      <c r="IE133" s="1"/>
      <c r="IF133" s="1"/>
      <c r="IG133" s="1"/>
      <c r="IH133" s="1"/>
      <c r="II133" s="1"/>
      <c r="IJ133" s="1"/>
      <c r="IK133" s="1"/>
      <c r="IL133" s="1"/>
      <c r="IM133" s="1"/>
      <c r="IN133" s="1"/>
      <c r="IO133" s="1"/>
      <c r="IP133" s="1"/>
      <c r="IQ133" s="1"/>
      <c r="IR133" s="1"/>
      <c r="IS133" s="1"/>
      <c r="IT133" s="1"/>
      <c r="IU133" s="1"/>
      <c r="IV133" s="1"/>
      <c r="IW133" s="1"/>
      <c r="IX133" s="1"/>
      <c r="IY133" s="1"/>
      <c r="IZ133" s="1"/>
      <c r="JA133" s="1"/>
      <c r="JB133" s="1"/>
      <c r="JC133" s="1"/>
      <c r="JD133" s="1"/>
      <c r="JE133" s="1"/>
      <c r="JF133" s="1"/>
      <c r="JG133" s="1"/>
      <c r="JH133" s="1"/>
      <c r="JI133" s="1"/>
      <c r="JJ133" s="1"/>
      <c r="JK133" s="1"/>
      <c r="JL133" s="1"/>
      <c r="JM133" s="1"/>
      <c r="JN133" s="1"/>
      <c r="JO133" s="1"/>
      <c r="JP133" s="1"/>
      <c r="JQ133" s="1"/>
      <c r="JR133" s="1"/>
      <c r="JS133" s="1"/>
      <c r="JT133" s="1"/>
      <c r="JU133" s="1"/>
      <c r="JV133" s="1"/>
      <c r="JW133" s="1"/>
      <c r="JX133" s="1"/>
      <c r="JY133" s="1"/>
      <c r="JZ133" s="1"/>
      <c r="KA133" s="1"/>
      <c r="KB133" s="1"/>
      <c r="KC133" s="1"/>
      <c r="KD133" s="1"/>
      <c r="KE133" s="1"/>
      <c r="KF133" s="1"/>
      <c r="KG133" s="1"/>
      <c r="KH133" s="1"/>
      <c r="KI133" s="1"/>
      <c r="KJ133" s="1"/>
      <c r="KK133" s="1"/>
      <c r="KL133" s="1"/>
      <c r="KM133" s="1"/>
      <c r="KN133" s="1"/>
      <c r="KO133" s="1"/>
      <c r="KP133" s="1"/>
      <c r="KQ133" s="1"/>
      <c r="KR133" s="1"/>
      <c r="KS133" s="1"/>
      <c r="KT133" s="1"/>
      <c r="KU133" s="1"/>
      <c r="KV133" s="1"/>
      <c r="KW133" s="1"/>
      <c r="KX133" s="1"/>
      <c r="KY133" s="1"/>
      <c r="KZ133" s="1"/>
      <c r="LA133" s="1"/>
      <c r="LB133" s="1"/>
      <c r="LC133" s="1"/>
      <c r="LD133" s="1"/>
      <c r="LE133" s="1"/>
      <c r="LF133" s="1"/>
      <c r="LG133" s="1"/>
      <c r="LH133" s="1"/>
      <c r="LI133" s="1"/>
      <c r="LJ133" s="1"/>
      <c r="LK133" s="1"/>
      <c r="LL133" s="1"/>
      <c r="LM133" s="1"/>
      <c r="LN133" s="1"/>
      <c r="LO133" s="1"/>
      <c r="LP133" s="1"/>
      <c r="LQ133" s="1"/>
      <c r="LR133" s="1"/>
      <c r="LS133" s="1"/>
      <c r="LT133" s="1"/>
      <c r="LU133" s="1"/>
      <c r="LV133" s="1"/>
      <c r="LW133" s="1"/>
      <c r="LX133" s="1"/>
      <c r="LY133" s="1"/>
      <c r="LZ133" s="1"/>
      <c r="MA133" s="1"/>
      <c r="MB133" s="1"/>
      <c r="MC133" s="1"/>
      <c r="MD133" s="1"/>
      <c r="ME133" s="1"/>
      <c r="MF133" s="1"/>
      <c r="MG133" s="1"/>
      <c r="MH133" s="1"/>
      <c r="MI133" s="1"/>
      <c r="MJ133" s="1"/>
      <c r="MK133" s="1"/>
      <c r="ML133" s="1"/>
      <c r="MM133" s="1"/>
      <c r="MN133" s="1"/>
      <c r="MO133" s="1"/>
      <c r="MP133" s="1"/>
      <c r="MQ133" s="1"/>
      <c r="MR133" s="1"/>
      <c r="MS133" s="1"/>
      <c r="MT133" s="1"/>
      <c r="MU133" s="1"/>
      <c r="MV133" s="1"/>
      <c r="MW133" s="1"/>
      <c r="MX133" s="1"/>
      <c r="MY133" s="1"/>
      <c r="MZ133" s="1"/>
      <c r="NA133" s="1"/>
      <c r="NB133" s="1"/>
      <c r="NC133" s="1"/>
      <c r="ND133" s="1"/>
      <c r="NE133" s="1"/>
      <c r="NF133" s="1"/>
      <c r="NG133" s="1"/>
      <c r="NH133" s="1"/>
      <c r="NI133" s="1"/>
      <c r="NJ133" s="1"/>
      <c r="NK133" s="1"/>
      <c r="NL133" s="1"/>
      <c r="NM133" s="1"/>
      <c r="NN133" s="1"/>
      <c r="NO133" s="1"/>
      <c r="NP133" s="1"/>
      <c r="NQ133" s="1"/>
      <c r="NR133" s="1"/>
      <c r="NS133" s="1"/>
      <c r="NT133" s="1"/>
      <c r="NU133" s="1"/>
      <c r="NV133" s="1"/>
      <c r="NW133" s="1"/>
      <c r="NX133" s="1"/>
      <c r="NY133" s="1"/>
      <c r="NZ133" s="1"/>
      <c r="OA133" s="1"/>
      <c r="OB133" s="1"/>
      <c r="OC133" s="1"/>
      <c r="OD133" s="1"/>
      <c r="OE133" s="1"/>
      <c r="OF133" s="1"/>
      <c r="OG133" s="1"/>
      <c r="OH133" s="1"/>
      <c r="OI133" s="1"/>
      <c r="OJ133" s="1"/>
      <c r="OK133" s="1"/>
      <c r="OL133" s="1"/>
      <c r="OM133" s="1"/>
      <c r="ON133" s="1"/>
      <c r="OO133" s="1"/>
      <c r="OP133" s="1"/>
      <c r="OQ133" s="1"/>
      <c r="OR133" s="1"/>
      <c r="OS133" s="1"/>
      <c r="OT133" s="1"/>
      <c r="OU133" s="1"/>
      <c r="OV133" s="1"/>
      <c r="OW133" s="1"/>
      <c r="OX133" s="1"/>
      <c r="OY133" s="1"/>
      <c r="OZ133" s="1"/>
      <c r="PA133" s="1"/>
      <c r="PB133" s="1"/>
      <c r="PC133" s="1"/>
      <c r="PD133" s="1"/>
      <c r="PE133" s="1"/>
      <c r="PF133" s="1"/>
      <c r="PG133" s="1"/>
      <c r="PH133" s="1"/>
      <c r="PI133" s="1"/>
      <c r="PJ133" s="1"/>
      <c r="PK133" s="1"/>
      <c r="PL133" s="1"/>
      <c r="PM133" s="1"/>
      <c r="PN133" s="1"/>
      <c r="PO133" s="1"/>
      <c r="PP133" s="1"/>
      <c r="PQ133" s="1"/>
      <c r="PR133" s="1"/>
      <c r="PS133" s="1"/>
      <c r="PT133" s="1"/>
      <c r="PU133" s="1"/>
      <c r="PV133" s="1"/>
      <c r="PW133" s="1"/>
      <c r="PX133" s="1"/>
      <c r="PY133" s="1"/>
      <c r="PZ133" s="1"/>
      <c r="QA133" s="1"/>
      <c r="QB133" s="1"/>
      <c r="QC133" s="1"/>
      <c r="QD133" s="1"/>
      <c r="QE133" s="1"/>
      <c r="QF133" s="1"/>
      <c r="QG133" s="1"/>
      <c r="QH133" s="1"/>
      <c r="QI133" s="1"/>
      <c r="QJ133" s="1"/>
      <c r="QK133" s="1"/>
      <c r="QL133" s="1"/>
      <c r="QM133" s="1"/>
      <c r="QN133" s="1"/>
      <c r="QO133" s="1"/>
      <c r="QP133" s="1"/>
      <c r="QQ133" s="1"/>
      <c r="QR133" s="1"/>
      <c r="QS133" s="1"/>
      <c r="QT133" s="1"/>
      <c r="QU133" s="1"/>
      <c r="QV133" s="1"/>
      <c r="QW133" s="1"/>
      <c r="QX133" s="1"/>
      <c r="QY133" s="1"/>
      <c r="QZ133" s="1"/>
      <c r="RA133" s="1"/>
      <c r="RB133" s="1"/>
      <c r="RC133" s="1"/>
      <c r="RD133" s="1"/>
      <c r="RE133" s="1"/>
      <c r="RF133" s="1"/>
      <c r="RG133" s="1"/>
      <c r="RH133" s="1"/>
      <c r="RI133" s="1"/>
      <c r="RJ133" s="1"/>
      <c r="RK133" s="1"/>
      <c r="RL133" s="1"/>
      <c r="RM133" s="1"/>
      <c r="RN133" s="1"/>
      <c r="RO133" s="1"/>
      <c r="RP133" s="1"/>
      <c r="RQ133" s="1"/>
      <c r="RR133" s="1"/>
      <c r="RS133" s="1"/>
      <c r="RT133" s="1"/>
      <c r="RU133" s="1"/>
      <c r="RV133" s="1"/>
      <c r="RW133" s="1"/>
      <c r="RX133" s="1"/>
      <c r="RY133" s="1"/>
      <c r="RZ133" s="1"/>
      <c r="SA133" s="1"/>
      <c r="SB133" s="1"/>
      <c r="SC133" s="1"/>
      <c r="SD133" s="1"/>
      <c r="SE133" s="1"/>
      <c r="SF133" s="1"/>
      <c r="SG133" s="1"/>
      <c r="SH133" s="1"/>
      <c r="SI133" s="1"/>
      <c r="SJ133" s="1"/>
      <c r="SK133" s="1"/>
      <c r="SL133" s="1"/>
      <c r="SM133" s="1"/>
      <c r="SN133" s="1"/>
      <c r="SO133" s="1"/>
      <c r="SP133" s="1"/>
      <c r="SQ133" s="1"/>
      <c r="SR133" s="1"/>
      <c r="SS133" s="1"/>
      <c r="ST133" s="1"/>
      <c r="SU133" s="1"/>
      <c r="SV133" s="1"/>
      <c r="SW133" s="1"/>
      <c r="SX133" s="1"/>
      <c r="SY133" s="1"/>
      <c r="SZ133" s="1"/>
      <c r="TA133" s="1"/>
      <c r="TB133" s="1"/>
      <c r="TC133" s="1"/>
      <c r="TD133" s="1"/>
      <c r="TE133" s="1"/>
      <c r="TF133" s="1"/>
      <c r="TG133" s="1"/>
      <c r="TH133" s="1"/>
      <c r="TI133" s="1"/>
      <c r="TJ133" s="1"/>
      <c r="TK133" s="1"/>
      <c r="TL133" s="1"/>
      <c r="TM133" s="1"/>
      <c r="TN133" s="1"/>
      <c r="TO133" s="1"/>
      <c r="TP133" s="1"/>
      <c r="TQ133" s="1"/>
      <c r="TR133" s="1"/>
      <c r="TS133" s="1"/>
      <c r="TT133" s="1"/>
      <c r="TU133" s="1"/>
      <c r="TV133" s="1"/>
      <c r="TW133" s="1"/>
      <c r="TX133" s="1"/>
      <c r="TY133" s="1"/>
      <c r="TZ133" s="1"/>
      <c r="UA133" s="1"/>
      <c r="UB133" s="1"/>
      <c r="UC133" s="1"/>
      <c r="UD133" s="1"/>
      <c r="UE133" s="1"/>
      <c r="UF133" s="1"/>
      <c r="UG133" s="1"/>
      <c r="UH133" s="1"/>
      <c r="UI133" s="1"/>
      <c r="UJ133" s="1"/>
      <c r="UK133" s="1"/>
      <c r="UL133" s="1"/>
      <c r="UM133" s="1"/>
      <c r="UN133" s="1"/>
      <c r="UO133" s="1"/>
      <c r="UP133" s="1"/>
      <c r="UQ133" s="1"/>
      <c r="UR133" s="1"/>
      <c r="US133" s="1"/>
      <c r="UT133" s="1"/>
      <c r="UU133" s="1"/>
      <c r="UV133" s="1"/>
      <c r="UW133" s="1"/>
      <c r="UX133" s="1"/>
      <c r="UY133" s="1"/>
      <c r="UZ133" s="1"/>
      <c r="VA133" s="1"/>
      <c r="VB133" s="1"/>
      <c r="VC133" s="1"/>
      <c r="VD133" s="1"/>
      <c r="VE133" s="1"/>
      <c r="VF133" s="1"/>
      <c r="VG133" s="1"/>
      <c r="VH133" s="1"/>
      <c r="VI133" s="1"/>
      <c r="VJ133" s="1"/>
      <c r="VK133" s="1"/>
      <c r="VL133" s="1"/>
      <c r="VM133" s="1"/>
      <c r="VN133" s="1"/>
      <c r="VO133" s="1"/>
      <c r="VP133" s="1"/>
      <c r="VQ133" s="1"/>
      <c r="VR133" s="1"/>
      <c r="VS133" s="1"/>
      <c r="VT133" s="1"/>
      <c r="VU133" s="1"/>
      <c r="VV133" s="1"/>
      <c r="VW133" s="1"/>
      <c r="VX133" s="1"/>
      <c r="VY133" s="1"/>
      <c r="VZ133" s="1"/>
      <c r="WA133" s="1"/>
      <c r="WB133" s="1"/>
      <c r="WC133" s="1"/>
      <c r="WD133" s="1"/>
      <c r="WE133" s="1"/>
      <c r="WF133" s="1"/>
      <c r="WG133" s="1"/>
      <c r="WH133" s="1"/>
      <c r="WI133" s="1"/>
      <c r="WJ133" s="1"/>
      <c r="WK133" s="1"/>
      <c r="WL133" s="1"/>
      <c r="WM133" s="1"/>
      <c r="WN133" s="1"/>
      <c r="WO133" s="1"/>
      <c r="WP133" s="1"/>
      <c r="WQ133" s="1"/>
      <c r="WR133" s="1"/>
      <c r="WS133" s="1"/>
      <c r="WT133" s="1"/>
      <c r="WU133" s="1"/>
      <c r="WV133" s="1"/>
      <c r="WW133" s="1"/>
      <c r="WX133" s="1"/>
      <c r="WY133" s="1"/>
      <c r="WZ133" s="1"/>
      <c r="XA133" s="1"/>
      <c r="XB133" s="1"/>
      <c r="XC133" s="1"/>
      <c r="XD133" s="1"/>
      <c r="XE133" s="1"/>
      <c r="XF133" s="1"/>
      <c r="XG133" s="1"/>
      <c r="XH133" s="1"/>
      <c r="XI133" s="1"/>
      <c r="XJ133" s="1"/>
      <c r="XK133" s="1"/>
      <c r="XL133" s="1"/>
      <c r="XM133" s="1"/>
      <c r="XN133" s="1"/>
      <c r="XO133" s="1"/>
      <c r="XP133" s="1"/>
      <c r="XQ133" s="1"/>
      <c r="XR133" s="1"/>
      <c r="XS133" s="1"/>
      <c r="XT133" s="1"/>
      <c r="XU133" s="1"/>
      <c r="XV133" s="1"/>
      <c r="XW133" s="1"/>
      <c r="XX133" s="1"/>
      <c r="XY133" s="1"/>
      <c r="XZ133" s="1"/>
      <c r="YA133" s="1"/>
      <c r="YB133" s="1"/>
      <c r="YC133" s="1"/>
      <c r="YD133" s="1"/>
      <c r="YE133" s="1"/>
      <c r="YF133" s="1"/>
      <c r="YG133" s="1"/>
      <c r="YH133" s="1"/>
      <c r="YI133" s="1"/>
      <c r="YJ133" s="1"/>
      <c r="YK133" s="1"/>
      <c r="YL133" s="1"/>
      <c r="YM133" s="1"/>
      <c r="YN133" s="1"/>
      <c r="YO133" s="1"/>
      <c r="YP133" s="1"/>
      <c r="YQ133" s="1"/>
      <c r="YR133" s="1"/>
      <c r="YS133" s="1"/>
      <c r="YT133" s="1"/>
      <c r="YU133" s="1"/>
      <c r="YV133" s="1"/>
      <c r="YW133" s="1"/>
      <c r="YX133" s="1"/>
      <c r="YY133" s="1"/>
      <c r="YZ133" s="1"/>
      <c r="ZA133" s="1"/>
      <c r="ZB133" s="1"/>
      <c r="ZC133" s="1"/>
      <c r="ZD133" s="1"/>
      <c r="ZE133" s="1"/>
      <c r="ZF133" s="1"/>
      <c r="ZG133" s="1"/>
      <c r="ZH133" s="1"/>
      <c r="ZI133" s="1"/>
      <c r="ZJ133" s="1"/>
      <c r="ZK133" s="1"/>
      <c r="ZL133" s="1"/>
      <c r="ZM133" s="1"/>
      <c r="ZN133" s="1"/>
      <c r="ZO133" s="1"/>
      <c r="ZP133" s="1"/>
      <c r="ZQ133" s="1"/>
      <c r="ZR133" s="1"/>
      <c r="ZS133" s="1"/>
      <c r="ZT133" s="1"/>
      <c r="ZU133" s="1"/>
      <c r="ZV133" s="1"/>
      <c r="ZW133" s="1"/>
      <c r="ZX133" s="1"/>
      <c r="ZY133" s="1"/>
      <c r="ZZ133" s="1"/>
      <c r="AAA133" s="1"/>
      <c r="AAB133" s="1"/>
      <c r="AAC133" s="1"/>
      <c r="AAD133" s="1"/>
      <c r="AAE133" s="1"/>
      <c r="AAF133" s="1"/>
      <c r="AAG133" s="1"/>
      <c r="AAH133" s="1"/>
      <c r="AAI133" s="1"/>
      <c r="AAJ133" s="1"/>
      <c r="AAK133" s="1"/>
      <c r="AAL133" s="1"/>
      <c r="AAM133" s="1"/>
      <c r="AAN133" s="1"/>
      <c r="AAO133" s="1"/>
      <c r="AAP133" s="1"/>
      <c r="AAQ133" s="1"/>
      <c r="AAR133" s="1"/>
      <c r="AAS133" s="1"/>
      <c r="AAT133" s="1"/>
      <c r="AAU133" s="1"/>
      <c r="AAV133" s="1"/>
      <c r="AAW133" s="1"/>
      <c r="AAX133" s="1"/>
      <c r="AAY133" s="1"/>
      <c r="AAZ133" s="1"/>
      <c r="ABA133" s="1"/>
      <c r="ABB133" s="1"/>
      <c r="ABC133" s="1"/>
      <c r="ABD133" s="1"/>
      <c r="ABE133" s="1"/>
      <c r="ABF133" s="1"/>
      <c r="ABG133" s="1"/>
      <c r="ABH133" s="1"/>
      <c r="ABI133" s="1"/>
      <c r="ABJ133" s="1"/>
      <c r="ABK133" s="1"/>
      <c r="ABL133" s="1"/>
      <c r="ABM133" s="1"/>
      <c r="ABN133" s="1"/>
      <c r="ABO133" s="1"/>
      <c r="ABP133" s="1"/>
      <c r="ABQ133" s="1"/>
      <c r="ABR133" s="1"/>
      <c r="ABS133" s="1"/>
      <c r="ABT133" s="1"/>
      <c r="ABU133" s="1"/>
      <c r="ABV133" s="1"/>
      <c r="ABW133" s="1"/>
      <c r="ABX133" s="1"/>
      <c r="ABY133" s="1"/>
      <c r="ABZ133" s="1"/>
      <c r="ACA133" s="1"/>
      <c r="ACB133" s="1"/>
      <c r="ACC133" s="1"/>
      <c r="ACD133" s="1"/>
      <c r="ACE133" s="1"/>
      <c r="ACF133" s="1"/>
      <c r="ACG133" s="1"/>
      <c r="ACH133" s="1"/>
      <c r="ACI133" s="1"/>
      <c r="ACJ133" s="1"/>
      <c r="ACK133" s="1"/>
      <c r="ACL133" s="1"/>
      <c r="ACM133" s="1"/>
      <c r="ACN133" s="1"/>
      <c r="ACO133" s="1"/>
      <c r="ACP133" s="1"/>
      <c r="ACQ133" s="1"/>
      <c r="ACR133" s="1"/>
      <c r="ACS133" s="1"/>
      <c r="ACT133" s="1"/>
      <c r="ACU133" s="1"/>
      <c r="ACV133" s="1"/>
      <c r="ACW133" s="1"/>
      <c r="ACX133" s="1"/>
      <c r="ACY133" s="1"/>
      <c r="ACZ133" s="1"/>
      <c r="ADA133" s="1"/>
      <c r="ADB133" s="1"/>
      <c r="ADC133" s="1"/>
      <c r="ADD133" s="1"/>
      <c r="ADE133" s="1"/>
      <c r="ADF133" s="1"/>
      <c r="ADG133" s="1"/>
      <c r="ADH133" s="1"/>
      <c r="ADI133" s="1"/>
      <c r="ADJ133" s="1"/>
      <c r="ADK133" s="1"/>
      <c r="ADL133" s="1"/>
      <c r="ADM133" s="1"/>
      <c r="ADN133" s="1"/>
      <c r="ADO133" s="1"/>
      <c r="ADP133" s="1"/>
      <c r="ADQ133" s="1"/>
      <c r="ADR133" s="1"/>
      <c r="ADS133" s="1"/>
      <c r="ADT133" s="1"/>
      <c r="ADU133" s="1"/>
      <c r="ADV133" s="1"/>
      <c r="ADW133" s="1"/>
      <c r="ADX133" s="1"/>
      <c r="ADY133" s="1"/>
      <c r="ADZ133" s="1"/>
      <c r="AEA133" s="1"/>
      <c r="AEB133" s="1"/>
      <c r="AEC133" s="1"/>
      <c r="AED133" s="1"/>
      <c r="AEE133" s="1"/>
      <c r="AEF133" s="1"/>
      <c r="AEG133" s="1"/>
      <c r="AEH133" s="1"/>
      <c r="AEI133" s="1"/>
      <c r="AEJ133" s="1"/>
      <c r="AEK133" s="1"/>
      <c r="AEL133" s="1"/>
      <c r="AEM133" s="1"/>
      <c r="AEN133" s="1"/>
      <c r="AEO133" s="1"/>
      <c r="AEP133" s="1"/>
      <c r="AEQ133" s="1"/>
      <c r="AER133" s="1"/>
      <c r="AES133" s="1"/>
      <c r="AET133" s="1"/>
      <c r="AEU133" s="1"/>
      <c r="AEV133" s="1"/>
      <c r="AEW133" s="1"/>
      <c r="AEX133" s="1"/>
      <c r="AEY133" s="1"/>
      <c r="AEZ133" s="1"/>
      <c r="AFA133" s="1"/>
      <c r="AFB133" s="1"/>
      <c r="AFC133" s="1"/>
      <c r="AFD133" s="1"/>
      <c r="AFE133" s="1"/>
      <c r="AFF133" s="1"/>
      <c r="AFG133" s="1"/>
      <c r="AFH133" s="1"/>
      <c r="AFI133" s="1"/>
      <c r="AFJ133" s="1"/>
      <c r="AFK133" s="1"/>
      <c r="AFL133" s="1"/>
      <c r="AFM133" s="1"/>
      <c r="AFN133" s="1"/>
      <c r="AFO133" s="1"/>
      <c r="AFP133" s="1"/>
      <c r="AFQ133" s="1"/>
      <c r="AFR133" s="1"/>
      <c r="AFS133" s="1"/>
      <c r="AFT133" s="1"/>
      <c r="AFU133" s="1"/>
      <c r="AFV133" s="1"/>
      <c r="AFW133" s="1"/>
      <c r="AFX133" s="1"/>
      <c r="AFY133" s="1"/>
      <c r="AFZ133" s="1"/>
      <c r="AGA133" s="1"/>
      <c r="AGB133" s="1"/>
      <c r="AGC133" s="1"/>
      <c r="AGD133" s="1"/>
      <c r="AGE133" s="1"/>
      <c r="AGF133" s="1"/>
      <c r="AGG133" s="1"/>
      <c r="AGH133" s="1"/>
      <c r="AGI133" s="1"/>
      <c r="AGJ133" s="1"/>
      <c r="AGK133" s="1"/>
      <c r="AGL133" s="1"/>
      <c r="AGM133" s="1"/>
      <c r="AGN133" s="1"/>
      <c r="AGO133" s="1"/>
      <c r="AGP133" s="1"/>
      <c r="AGQ133" s="1"/>
      <c r="AGR133" s="1"/>
      <c r="AGS133" s="1"/>
      <c r="AGT133" s="1"/>
      <c r="AGU133" s="1"/>
      <c r="AGV133" s="1"/>
      <c r="AGW133" s="1"/>
      <c r="AGX133" s="1"/>
      <c r="AGY133" s="1"/>
      <c r="AGZ133" s="1"/>
      <c r="AHA133" s="1"/>
      <c r="AHB133" s="1"/>
      <c r="AHC133" s="1"/>
      <c r="AHD133" s="1"/>
      <c r="AHE133" s="1"/>
      <c r="AHF133" s="1"/>
      <c r="AHG133" s="1"/>
      <c r="AHH133" s="1"/>
      <c r="AHI133" s="1"/>
      <c r="AHJ133" s="1"/>
      <c r="AHK133" s="1"/>
      <c r="AHL133" s="1"/>
      <c r="AHM133" s="1"/>
      <c r="AHN133" s="1"/>
      <c r="AHO133" s="1"/>
      <c r="AHP133" s="1"/>
      <c r="AHQ133" s="1"/>
      <c r="AHR133" s="1"/>
      <c r="AHS133" s="1"/>
      <c r="AHT133" s="1"/>
      <c r="AHU133" s="1"/>
      <c r="AHV133" s="1"/>
      <c r="AHW133" s="1"/>
      <c r="AHX133" s="1"/>
      <c r="AHY133" s="1"/>
      <c r="AHZ133" s="1"/>
      <c r="AIA133" s="1"/>
      <c r="AIB133" s="1"/>
      <c r="AIC133" s="1"/>
      <c r="AID133" s="1"/>
      <c r="AIE133" s="1"/>
      <c r="AIF133" s="1"/>
      <c r="AIG133" s="1"/>
      <c r="AIH133" s="1"/>
      <c r="AII133" s="1"/>
      <c r="AIJ133" s="1"/>
      <c r="AIK133" s="1"/>
      <c r="AIL133" s="1"/>
      <c r="AIM133" s="1"/>
      <c r="AIN133" s="1"/>
      <c r="AIO133" s="1"/>
      <c r="AIP133" s="1"/>
      <c r="AIQ133" s="1"/>
      <c r="AIR133" s="1"/>
      <c r="AIS133" s="1"/>
      <c r="AIT133" s="1"/>
      <c r="AIU133" s="1"/>
      <c r="AIV133" s="1"/>
      <c r="AIW133" s="1"/>
      <c r="AIX133" s="1"/>
      <c r="AIY133" s="1"/>
      <c r="AIZ133" s="1"/>
      <c r="AJA133" s="1"/>
      <c r="AJB133" s="1"/>
      <c r="AJC133" s="1"/>
      <c r="AJD133" s="1"/>
      <c r="AJE133" s="1"/>
      <c r="AJF133" s="1"/>
      <c r="AJG133" s="1"/>
      <c r="AJH133" s="1"/>
      <c r="AJI133" s="1"/>
      <c r="AJJ133" s="1"/>
      <c r="AJK133" s="1"/>
      <c r="AJL133" s="1"/>
      <c r="AJM133" s="1"/>
      <c r="AJN133" s="1"/>
      <c r="AJO133" s="1"/>
      <c r="AJP133" s="1"/>
      <c r="AJQ133" s="1"/>
      <c r="AJR133" s="1"/>
      <c r="AJS133" s="1"/>
      <c r="AJT133" s="1"/>
      <c r="AJU133" s="1"/>
      <c r="AJV133" s="1"/>
      <c r="AJW133" s="1"/>
      <c r="AJX133" s="1"/>
      <c r="AJY133" s="1"/>
      <c r="AJZ133" s="1"/>
      <c r="AKA133" s="1"/>
      <c r="AKB133" s="1"/>
      <c r="AKC133" s="1"/>
      <c r="AKD133" s="1"/>
      <c r="AKE133" s="1"/>
      <c r="AKF133" s="1"/>
      <c r="AKG133" s="1"/>
      <c r="AKH133" s="1"/>
      <c r="AKI133" s="1"/>
      <c r="AKJ133" s="1"/>
      <c r="AKK133" s="1"/>
      <c r="AKL133" s="1"/>
      <c r="AKM133" s="1"/>
      <c r="AKN133" s="1"/>
      <c r="AKO133" s="1"/>
      <c r="AKP133" s="1"/>
      <c r="AKQ133" s="1"/>
      <c r="AKR133" s="1"/>
      <c r="AKS133" s="1"/>
      <c r="AKT133" s="1"/>
      <c r="AKU133" s="1"/>
      <c r="AKV133" s="1"/>
      <c r="AKW133" s="1"/>
      <c r="AKX133" s="1"/>
      <c r="AKY133" s="1"/>
      <c r="AKZ133" s="1"/>
      <c r="ALA133" s="1"/>
      <c r="ALB133" s="1"/>
      <c r="ALC133" s="1"/>
      <c r="ALD133" s="1"/>
      <c r="ALE133" s="1"/>
      <c r="ALF133" s="1"/>
      <c r="ALG133" s="1"/>
      <c r="ALH133" s="1"/>
      <c r="ALI133" s="1"/>
      <c r="ALJ133" s="1"/>
      <c r="ALK133" s="1"/>
      <c r="ALL133" s="1"/>
      <c r="ALM133" s="1"/>
      <c r="ALN133" s="1"/>
      <c r="ALO133" s="1"/>
      <c r="ALP133" s="1"/>
      <c r="ALQ133" s="1"/>
      <c r="ALR133" s="1"/>
      <c r="ALS133" s="1"/>
      <c r="ALT133" s="1"/>
      <c r="ALU133" s="1"/>
      <c r="ALV133" s="1"/>
      <c r="ALW133" s="1"/>
      <c r="ALX133" s="1"/>
      <c r="ALY133" s="1"/>
      <c r="ALZ133" s="1"/>
      <c r="AMA133" s="1"/>
      <c r="AMB133" s="1"/>
      <c r="AMC133" s="1"/>
      <c r="AMD133" s="1"/>
      <c r="AME133" s="1"/>
    </row>
    <row r="134" spans="1:1019" s="32" customFormat="1" ht="9.75" customHeight="1" x14ac:dyDescent="0.25">
      <c r="B134" s="32" t="s">
        <v>28</v>
      </c>
      <c r="C134" s="33"/>
      <c r="D134" s="33"/>
      <c r="E134" s="33"/>
      <c r="F134" s="33"/>
      <c r="G134" s="35"/>
      <c r="H134" s="35"/>
      <c r="I134" s="35"/>
      <c r="J134" s="35"/>
      <c r="K134" s="35"/>
      <c r="L134" s="35"/>
      <c r="M134" s="35"/>
      <c r="N134" s="35"/>
    </row>
    <row r="135" spans="1:1019" ht="9.75" customHeight="1" x14ac:dyDescent="0.2">
      <c r="B135" s="30"/>
      <c r="C135" s="31"/>
      <c r="D135" s="33"/>
      <c r="E135" s="31"/>
      <c r="F135" s="33"/>
      <c r="G135" s="35"/>
      <c r="H135" s="35"/>
      <c r="I135" s="35"/>
      <c r="J135" s="35"/>
      <c r="K135" s="35"/>
      <c r="L135" s="35"/>
      <c r="M135" s="55" t="s">
        <v>329</v>
      </c>
      <c r="N135" s="55"/>
    </row>
    <row r="136" spans="1:1019" ht="9.75" customHeight="1" x14ac:dyDescent="0.2">
      <c r="B136" s="30"/>
      <c r="C136" s="31"/>
      <c r="D136" s="33"/>
      <c r="E136" s="31"/>
      <c r="F136" s="33"/>
      <c r="G136" s="33"/>
      <c r="H136" s="33"/>
      <c r="I136" s="35"/>
      <c r="J136" s="35"/>
      <c r="K136" s="35"/>
      <c r="L136" s="35"/>
      <c r="M136" s="34"/>
      <c r="N136" s="34"/>
    </row>
    <row r="137" spans="1:1019" s="36" customFormat="1" ht="9.75" customHeight="1" x14ac:dyDescent="0.25">
      <c r="D137" s="39"/>
      <c r="G137" s="39"/>
      <c r="H137" s="39"/>
      <c r="I137" s="34"/>
      <c r="J137" s="33"/>
      <c r="K137" s="33"/>
      <c r="L137" s="33"/>
      <c r="M137" s="33"/>
      <c r="N137" s="33"/>
    </row>
    <row r="138" spans="1:1019" ht="9.75" customHeight="1" x14ac:dyDescent="0.2">
      <c r="B138" s="36" t="s">
        <v>176</v>
      </c>
      <c r="C138" s="39"/>
      <c r="D138" s="39"/>
      <c r="E138" s="39"/>
      <c r="F138" s="39"/>
      <c r="G138" s="33"/>
      <c r="H138" s="33"/>
      <c r="I138" s="39"/>
      <c r="J138" s="39"/>
      <c r="K138" s="39"/>
      <c r="L138" s="39"/>
      <c r="M138" s="39"/>
      <c r="N138" s="39"/>
    </row>
    <row r="139" spans="1:1019" ht="9.75" customHeight="1" x14ac:dyDescent="0.2">
      <c r="B139" s="32" t="s">
        <v>177</v>
      </c>
      <c r="C139" s="33"/>
      <c r="D139" s="33"/>
      <c r="E139" s="33"/>
      <c r="F139" s="33"/>
      <c r="G139" s="33"/>
      <c r="H139" s="33"/>
      <c r="I139" s="33"/>
      <c r="J139" s="33"/>
      <c r="K139" s="33"/>
      <c r="L139" s="33"/>
      <c r="M139" s="33"/>
      <c r="N139" s="33"/>
    </row>
    <row r="140" spans="1:1019" ht="9.75" customHeight="1" x14ac:dyDescent="0.2">
      <c r="G140" s="33"/>
      <c r="H140" s="33"/>
      <c r="I140" s="34"/>
      <c r="J140" s="33"/>
      <c r="K140" s="33"/>
      <c r="L140" s="33"/>
      <c r="M140" s="33"/>
      <c r="N140" s="33"/>
    </row>
    <row r="141" spans="1:1019" ht="9.75" customHeight="1" x14ac:dyDescent="0.2">
      <c r="G141" s="36"/>
      <c r="H141" s="36"/>
      <c r="I141" s="34"/>
      <c r="J141" s="33"/>
      <c r="K141" s="33"/>
      <c r="L141" s="33"/>
      <c r="M141" s="33"/>
      <c r="N141" s="33"/>
    </row>
    <row r="142" spans="1:1019" ht="9.75" customHeight="1" x14ac:dyDescent="0.2">
      <c r="G142" s="39"/>
      <c r="H142" s="39"/>
      <c r="I142" s="36"/>
      <c r="J142" s="36"/>
      <c r="K142" s="36"/>
      <c r="L142" s="36"/>
      <c r="M142" s="36"/>
      <c r="N142" s="36"/>
    </row>
    <row r="143" spans="1:1019" ht="9.75" customHeight="1" x14ac:dyDescent="0.2">
      <c r="G143" s="33"/>
      <c r="H143" s="33"/>
      <c r="I143" s="39"/>
      <c r="J143" s="39"/>
      <c r="K143" s="39"/>
      <c r="L143" s="39"/>
      <c r="M143" s="39"/>
      <c r="N143" s="39"/>
    </row>
    <row r="144" spans="1:1019" ht="9.75" customHeight="1" x14ac:dyDescent="0.2">
      <c r="I144" s="33"/>
      <c r="J144" s="33"/>
      <c r="K144" s="33"/>
      <c r="L144" s="33"/>
      <c r="M144" s="33"/>
      <c r="N144" s="33"/>
    </row>
  </sheetData>
  <autoFilter ref="B13:N54" xr:uid="{00000000-0009-0000-0000-000000000000}"/>
  <mergeCells count="8">
    <mergeCell ref="M132:N132"/>
    <mergeCell ref="B12:N12"/>
    <mergeCell ref="M135:N135"/>
    <mergeCell ref="E2:I8"/>
    <mergeCell ref="J2:N8"/>
    <mergeCell ref="B9:N9"/>
    <mergeCell ref="B10:N10"/>
    <mergeCell ref="B11:C11"/>
  </mergeCells>
  <hyperlinks>
    <hyperlink ref="H84" r:id="rId1" display="mailto:laryssa.cristina@agirsaude.org.br" xr:uid="{FD7498E9-3B38-4F60-B737-F5B5A2FD4C31}"/>
    <hyperlink ref="H88" r:id="rId2" display="mailto:rayanne.pereira@agirsaude.org.br" xr:uid="{938D05E5-49F2-40A9-8BCD-44E992409BBB}"/>
    <hyperlink ref="H90" r:id="rId3" display="mailto:tatiane.pereira@agirsaude.org.br" xr:uid="{11AA3784-6DA1-4DF5-9A18-F9FA9D9DEDB4}"/>
    <hyperlink ref="H94" r:id="rId4" display="mailto:ana.kenes@agirsaude.org.br" xr:uid="{9421D4C1-B32E-4447-AAF1-D5BB2375DF5B}"/>
    <hyperlink ref="H100" r:id="rId5" display="mailto:lara.marilia@agirsaude.org.br" xr:uid="{574FA2FB-58B4-46E6-9A04-6F0F45A293EC}"/>
    <hyperlink ref="H107" r:id="rId6" display="mailto:lara.marilia@agirsaude.org.br" xr:uid="{90F98E4B-9426-49B3-97FB-2DFD2014922F}"/>
    <hyperlink ref="H20" r:id="rId7" xr:uid="{E8FC9EB0-8686-4774-B184-D5E2C24955A4}"/>
    <hyperlink ref="H22" r:id="rId8" display="CARLOS.SNETO68@GMAIL.COM  " xr:uid="{13BEC03E-4891-4D2B-B943-5DDD4A72017D}"/>
  </hyperlinks>
  <printOptions horizontalCentered="1"/>
  <pageMargins left="0.25" right="0.25" top="0.49027777777777798" bottom="0.87152777777777801" header="0.511811023622047" footer="0.3"/>
  <pageSetup paperSize="9" scale="50" fitToHeight="0" orientation="landscape" horizontalDpi="300" verticalDpi="300" r:id="rId9"/>
  <headerFooter>
    <oddFooter>&amp;L&amp;"Arial,Normal"&amp;8Fonte: RM Labore - TOTVS Folha de Pagamento&amp;C&amp;"Arial,Normal"&amp;8&amp;P</oddFooter>
  </headerFooter>
  <drawing r:id="rId1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3</vt:i4>
      </vt:variant>
    </vt:vector>
  </HeadingPairs>
  <TitlesOfParts>
    <vt:vector size="4" baseType="lpstr">
      <vt:lpstr>Dirigentes e Chefias</vt:lpstr>
      <vt:lpstr>'Dirigentes e Chefias'!Area_de_impressao</vt:lpstr>
      <vt:lpstr>'Dirigentes e Chefias'!Excel_BuiltIn_Print_Titles_1</vt:lpstr>
      <vt:lpstr>'Dirigentes e Chefias'!Titulos_de_impressao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Celia Siqueira Batista</dc:creator>
  <cp:keywords/>
  <dc:description/>
  <cp:lastModifiedBy>ANA FLAVIA DE SOUSA LOPES</cp:lastModifiedBy>
  <cp:revision>8</cp:revision>
  <cp:lastPrinted>2026-01-15T13:19:10Z</cp:lastPrinted>
  <dcterms:created xsi:type="dcterms:W3CDTF">2020-06-08T12:52:46Z</dcterms:created>
  <dcterms:modified xsi:type="dcterms:W3CDTF">2026-04-07T19:35:13Z</dcterms:modified>
  <cp:category/>
  <cp:contentStatus/>
</cp:coreProperties>
</file>